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910" windowWidth="19440" windowHeight="11355" activeTab="0"/>
  </bookViews>
  <sheets>
    <sheet name="List1" sheetId="1" r:id="rId1"/>
    <sheet name="Příspěvkové organizace" sheetId="2" r:id="rId2"/>
    <sheet name="ostatní" sheetId="3" r:id="rId3"/>
  </sheets>
  <definedNames>
    <definedName name="_xlnm.Print_Titles" localSheetId="0">'List1'!$10:$10</definedName>
    <definedName name="_xlnm.Print_Titles" localSheetId="2">'ostatní'!$1:$1</definedName>
    <definedName name="_xlnm.Print_Titles" localSheetId="1">'Příspěvkové organizace'!$1:$1</definedName>
    <definedName name="_xlnm.Print_Area" localSheetId="0">'List1'!$A$1:$L$183</definedName>
  </definedNames>
  <calcPr fullCalcOnLoad="1"/>
</workbook>
</file>

<file path=xl/sharedStrings.xml><?xml version="1.0" encoding="utf-8"?>
<sst xmlns="http://schemas.openxmlformats.org/spreadsheetml/2006/main" count="2694" uniqueCount="1062">
  <si>
    <t>Název DT:</t>
  </si>
  <si>
    <t>Datum zahájení platnosti (pl.):</t>
  </si>
  <si>
    <t>Typ dotačního titulu:</t>
  </si>
  <si>
    <t>Datum zahájení platnosti (sk.):</t>
  </si>
  <si>
    <t>Schválená částka DT:</t>
  </si>
  <si>
    <t>Datum ukončení platnosti (pl.):</t>
  </si>
  <si>
    <t>Odb. referent:</t>
  </si>
  <si>
    <t>Datum ukončení platnosti (sk.):</t>
  </si>
  <si>
    <t>Poř. číslo</t>
  </si>
  <si>
    <t>IČ</t>
  </si>
  <si>
    <t>Příjemce dotace/ žadatel</t>
  </si>
  <si>
    <t>Právní forma</t>
  </si>
  <si>
    <t>Adresa/sídlo</t>
  </si>
  <si>
    <t>Název projektu/účel</t>
  </si>
  <si>
    <t>Požadované prostř.</t>
  </si>
  <si>
    <t>Navrhované prostř.</t>
  </si>
  <si>
    <t>Celkové plánované náklady projektu</t>
  </si>
  <si>
    <t>Žadatel - Ulice</t>
  </si>
  <si>
    <t>Žadatel - Obec</t>
  </si>
  <si>
    <t>CELKEM:</t>
  </si>
  <si>
    <t>Popis projektu</t>
  </si>
  <si>
    <t>PRŮVODNÍ LIST DOTAČNÍHO TITULU č. 6000262015</t>
  </si>
  <si>
    <t>PPDM 15 II Pravidelná zájmová činnost a zájmové vzdělávání</t>
  </si>
  <si>
    <t>krajský dotační titul</t>
  </si>
  <si>
    <t>Návara Jan Ing.</t>
  </si>
  <si>
    <t>2</t>
  </si>
  <si>
    <t>70525102</t>
  </si>
  <si>
    <t>JUNÁK - svaz skautů a skautek ČR, středisko SIRIUS Horní Stropnice</t>
  </si>
  <si>
    <t>Pobočný spolek</t>
  </si>
  <si>
    <t>Náměstí 68</t>
  </si>
  <si>
    <t>Horní Stropnice</t>
  </si>
  <si>
    <t>Příroda, věda a technika kolem nás + interaktivní vzdělávání II. aneb poskytujeme prví pomoc</t>
  </si>
  <si>
    <t>Skautská činnost střediska SIRIUS Horní Stropnice bude ve skautském roce 2015 zaměřena na interaktivní vzdělávání mládeže v rámci schůzek a výprav. Interaktivní vzdělávání bude rozděleno na dvě části: a)interaktivní vzděláváni – aktivity v přírodě, b)zdr</t>
  </si>
  <si>
    <t>České Budějovice</t>
  </si>
  <si>
    <t>3</t>
  </si>
  <si>
    <t>00425907</t>
  </si>
  <si>
    <t>Oblastní spolek ČČK Prachatice</t>
  </si>
  <si>
    <t>Spolek</t>
  </si>
  <si>
    <t>Nemocniční 204</t>
  </si>
  <si>
    <t>Prachatice</t>
  </si>
  <si>
    <t>Mladý zdravotník</t>
  </si>
  <si>
    <t>Záměrem projektu je UDRŽENÍ ZAVEDENÉHO ZÁJMOVÉHO VZDĚLÁVÁNÍ, tj. pravidelné poskytování zájmové činnosti mládeže, organizování pravidelných setkání, soutěží a pobytových akcí. Cílovou skupinou je mládež do 26 let s cílem aktivně připravit mladé lidi k zo</t>
  </si>
  <si>
    <t>4</t>
  </si>
  <si>
    <t>60650834</t>
  </si>
  <si>
    <t>Dům dětí a mládeže, Strakonice, Na Ohradě 417</t>
  </si>
  <si>
    <t>Příspěvková organizace</t>
  </si>
  <si>
    <t>Na Ohradě 417</t>
  </si>
  <si>
    <t>Strakonice</t>
  </si>
  <si>
    <t>Podpora pravidelné zájmové činnosti a vzdělávání v DDM Strakonice</t>
  </si>
  <si>
    <t>V nabídce pravidelné zájmové činnosti DDM Strakonice jsou kroužky s mnohaletou tradicí, ale přibývají kroužky nové, které vznikají díky vyvíjejícím se trendům nebo poptávkou dětí a jejich rodičů. Všem zájemcům o námi nabízené aktivity se snažíme vycházet</t>
  </si>
  <si>
    <t>5</t>
  </si>
  <si>
    <t>61388122</t>
  </si>
  <si>
    <t>ADRA, o.p.s.</t>
  </si>
  <si>
    <t>Obecně prospěšná společnost</t>
  </si>
  <si>
    <t>Klikatá 1238</t>
  </si>
  <si>
    <t>Praha 5</t>
  </si>
  <si>
    <t>Program Pět P - péče, pomoc, přátelství, prevence a podpora</t>
  </si>
  <si>
    <t>Dobrovolnický program Pět P je jednou ze specifických alternativ pro volný čas neorganizovaných a rizikových dětí, který je profesionálně řízen, metodickou podporu zajišťuje Asociace Pět P v ČR. Jeho jedinečnost spočívá v přátelském, dlouhodobém, individ</t>
  </si>
  <si>
    <t>6</t>
  </si>
  <si>
    <t>60061014</t>
  </si>
  <si>
    <t>Místní skupina vodní záchranné služby 4eského červeného kříže Soběslav 275</t>
  </si>
  <si>
    <t>Kadlecova 306</t>
  </si>
  <si>
    <t>Soběslav</t>
  </si>
  <si>
    <t>Využití volného času mládeže jejím zapojením do činnosti vodní záchranné služby</t>
  </si>
  <si>
    <t>Využití mládeže,jejího volného času a zájmu o práci ve vodní záchranné službě si tak zajistíme budoucí členy a také pomáháme při rozhodování se této skupině o jejím budoucím povolání.Přispíváme tak k utváření kladného profilu jejich osobnosti.V dnešní do</t>
  </si>
  <si>
    <t>Tábor</t>
  </si>
  <si>
    <t>7</t>
  </si>
  <si>
    <t>62537342</t>
  </si>
  <si>
    <t>Základní škola Borovany</t>
  </si>
  <si>
    <t>Petra z Lindy 13</t>
  </si>
  <si>
    <t>Borovany</t>
  </si>
  <si>
    <t>V lese je nám dobře</t>
  </si>
  <si>
    <t>Základní škola Borovany provozuje více než 40 let táborovou základnu pro provozování letních dětských táborů, která je využívaná i celoročně pro víkendová soustředění dětských zájmových oddílů. Toto místo je specifické svým zázemím a vybavením, které je</t>
  </si>
  <si>
    <t>8</t>
  </si>
  <si>
    <t>62535048</t>
  </si>
  <si>
    <t>1.středisko Zálesák</t>
  </si>
  <si>
    <t>Kanovnická 11</t>
  </si>
  <si>
    <t>Celoroční provoz klubovny 1.stř. Zálesák</t>
  </si>
  <si>
    <t>1. stř. Zálesák pracuje s dětmi a mládeží již od roku 1990. V letošním roce oslaví výročí 25 let svého trvání. Pravidelná schůzková činnost oddílů je základem celoroční činnosti střediska a bez vhodného zázemí se dá jen těžko realizovat. Kvalitní klubovn</t>
  </si>
  <si>
    <t>9</t>
  </si>
  <si>
    <t>00251704</t>
  </si>
  <si>
    <t>Obec Přešťovice</t>
  </si>
  <si>
    <t>Obec, městská část hlavního města Prahy</t>
  </si>
  <si>
    <t>Přešťovice 36</t>
  </si>
  <si>
    <t>Vybavení klubovny pro pravidelné volnočasové aktivity dětí a mládeže</t>
  </si>
  <si>
    <t>Jedná se ovybavení klubovny pro pravidelné volnočasové aktivity dětí a mládeže, která je umístěna v přízemí obecního úřadu v Přešťovicích. Klubovna bude nově zrekonstruoovaná a obec ji chce vybavit nových nábytkem a zařízením. V jedné části  bude klubovn</t>
  </si>
  <si>
    <t>10</t>
  </si>
  <si>
    <t>26677725</t>
  </si>
  <si>
    <t>Folklorní soubor Písečan</t>
  </si>
  <si>
    <t>Budovatelská 1915</t>
  </si>
  <si>
    <t>Písek</t>
  </si>
  <si>
    <t>Udržování, rozvoj, propagace dětského jihočeského folkloru a jeho prezentace v ČR a v zahraničí.</t>
  </si>
  <si>
    <t>Písečánek, který má 31 členů, celoročně pracuje v rámci mimoškolní činnosti od roku 2006 s dětmi a mládeží v oblasti folkloru. Schází se pravidelně jednou týdně na 2,5-hodinových zkouškách v tělocvičně ZŠ J.K.Tyla. Kromě zkoušek má Písečánek naplánovaná</t>
  </si>
  <si>
    <t>11</t>
  </si>
  <si>
    <t>00581631</t>
  </si>
  <si>
    <t>ZŠ, Matice školské 3, České Budějovice</t>
  </si>
  <si>
    <t>Matice školské 3</t>
  </si>
  <si>
    <t>České Budějovice 7</t>
  </si>
  <si>
    <t>Činnost divadelního souboru ZŠ Matice školské - Šroubek 2015</t>
  </si>
  <si>
    <t>Soubor působí na škole již 19.rokem. jeho členy jsou žáci navštěvující školu, kteří zde získávájí základy dramatické a mediální výchovy.V průběhu roku se zaměřujeme na procvičování mluvy, pohybové složky, Po celý školní rok nacvičují školní představení,</t>
  </si>
  <si>
    <t>12</t>
  </si>
  <si>
    <t>26107287</t>
  </si>
  <si>
    <t>KoCeRo - komunitní centrum Rovnost o.p.s.</t>
  </si>
  <si>
    <t>Horní Brána 425</t>
  </si>
  <si>
    <t>Český Krumlov</t>
  </si>
  <si>
    <t>Poznávám svět kolem mě</t>
  </si>
  <si>
    <t>KoCeRo o.p.s. působí v Českém Krumlově od roku 2006 a realizuje projekty zaměřené na volnočasové aktivity pro děti a mládež ohrožené sociálním vyloučením, zejména pro romské děti. Hlavním cílem projektu „Poznávám svět kolem mě“ je poskytnout cílové skupi</t>
  </si>
  <si>
    <t>13</t>
  </si>
  <si>
    <t>70985022</t>
  </si>
  <si>
    <t>Základní škola a Mateřská škola Plavsko</t>
  </si>
  <si>
    <t>Plavsko 39</t>
  </si>
  <si>
    <t>Plavsko</t>
  </si>
  <si>
    <t>V Plavsku nás to baví 2015</t>
  </si>
  <si>
    <t>ZŠ Plavsko je jednou ze škol, která klade důraz nejen na vzdělávání svých žáků, ale jejím cílem a snahou je starat se o své žáky i po skončení vyučování. Má k tomu hned několik důvodů: tím, že se žáci setkávají a společně vytváří určité hodnoty se umocňu</t>
  </si>
  <si>
    <t>Jindřichův Hradec</t>
  </si>
  <si>
    <t>14</t>
  </si>
  <si>
    <t>70659265</t>
  </si>
  <si>
    <t>Základní škola Radomyšl, okres Strakonice</t>
  </si>
  <si>
    <t>Školní 187</t>
  </si>
  <si>
    <t>Radomyšl</t>
  </si>
  <si>
    <t>Obnova vybavení pro kroužky na ZŠ Radomyšl</t>
  </si>
  <si>
    <t>Sportovní kroužky, které jsou na základní škole mohou využívat některá vybavení školy, ale bylo by dobré pro zajištění většího zájmu dětí o sport a pohyb vůbec, aby došlo k obnovení, zmodernizování a doplnění vybavení. V letošním roce se nám kroužky rozr</t>
  </si>
  <si>
    <t>15</t>
  </si>
  <si>
    <t>75000601</t>
  </si>
  <si>
    <t>Základní škola a Mateřská škola Chotoviny, okres Tábor</t>
  </si>
  <si>
    <t>Osvobození 47</t>
  </si>
  <si>
    <t>Chotoviny</t>
  </si>
  <si>
    <t>Zpíváme rádi</t>
  </si>
  <si>
    <t>Projekt má za cíl technicky podporovat Dětský pěvecký sbor při ZŠ a MŠ Chotoviny. Záměrem našeho projektu je podpora kvalitní zájmové činnosti pěveckého sboru, který působí na ZŠ a MŠ Chotoviny a který má již dlouholetou tradici. Jedná se o nákup lehké,</t>
  </si>
  <si>
    <t>17</t>
  </si>
  <si>
    <t>22713093</t>
  </si>
  <si>
    <t>STYL PODYJÍ</t>
  </si>
  <si>
    <t>Rudolecká 248/248</t>
  </si>
  <si>
    <t>Slavonice</t>
  </si>
  <si>
    <t>Elektrotechnická zájmová činnost školní mládeže s akcentem na obnovitelné zdroje energie.</t>
  </si>
  <si>
    <t>Obsahem projektu Elektrotechnická zájmová činnost mládeže s akcentem na obnovitelné zdroje energie“ je rozvoj lidského potenciálu dětí s ohledem na možnosti využití obnovitelných zdrojů energií – hlavně sluneční energie. Současné znalosti dětí a mládeže</t>
  </si>
  <si>
    <t>18</t>
  </si>
  <si>
    <t>65954734</t>
  </si>
  <si>
    <t>Sbor dobrovolných hasičů Dřešín</t>
  </si>
  <si>
    <t>Sdružení (svaz, spolek, společnost, klub aj.)</t>
  </si>
  <si>
    <t>Dřešín 8</t>
  </si>
  <si>
    <t>Dřešín</t>
  </si>
  <si>
    <t>Vzdělávání a výcvik hasičské všestranosti dětí  a mládeže.</t>
  </si>
  <si>
    <t>Projekt je zaměřen hlavně na pořízení základních potřeb kroužku mladých hasičů ve Dřešíně.Dále by měl pokrýt i některé výdaje spojené s celoročním provozemkroužku.Jsme jen malá obec a naše přijmy jsou zanedbatelné.Proto jakákoli získaná částka pomůže ke</t>
  </si>
  <si>
    <t>19</t>
  </si>
  <si>
    <t>22765603</t>
  </si>
  <si>
    <t>Občanské sdružení Děti Řepice</t>
  </si>
  <si>
    <t>Řepice 133</t>
  </si>
  <si>
    <t>Řepice</t>
  </si>
  <si>
    <t>Kroužky Řepice</t>
  </si>
  <si>
    <t>Naše sdružení v obci připravuje několik kroužků a aktivit pro děti nejen z naší obci, ale i ze Strakonic a okolí. Ve spolupráci s obcí (která v roce 2012 byla vyhlášena vesnicí roku) nám bylo umožněno bezplatně využívat obecní prostory a to převážně míst</t>
  </si>
  <si>
    <t>20</t>
  </si>
  <si>
    <t>60061847</t>
  </si>
  <si>
    <t>Dům dětí a mládeže, Tábor, Tržní náměstí 346</t>
  </si>
  <si>
    <t>Tržní náměstí 346</t>
  </si>
  <si>
    <t>Podpora zájmového útvaru sebeobrana při DDM Veselí nad Lužnicí</t>
  </si>
  <si>
    <t>Záměrem projektu je nákup nového vybavení pro zájmový útvar sebeobrana. Každý rok má tento útvar kolem 30 členů počet účastníků chceme navýšit. Děti se nenásilnou formou učí praktické sebeobraně a zároveň sportují. Osvojují si řešení konfliktů a krizovýc</t>
  </si>
  <si>
    <t>21</t>
  </si>
  <si>
    <t>60064781</t>
  </si>
  <si>
    <t>Vyšší odborná škola a Střední zemědělská škola, Tábor, Náměstí T.G.Masaryka 788</t>
  </si>
  <si>
    <t>Náměstí T. G. Masaryka 788</t>
  </si>
  <si>
    <t>Zkvalitnění výtvarné a parcovní zájmové čiinosti.</t>
  </si>
  <si>
    <t>Projekt je zaměřen na modernizaci a zkvalitnění zájmové činnosti při volnočasových aktivitách, rozvíjení schopností, dovedností a jemné moptoriky ubytovaných žáků a studentů na domově mládeže a tím předcházení rizikovému chování dětí mládeže.</t>
  </si>
  <si>
    <t>23</t>
  </si>
  <si>
    <t>47255862</t>
  </si>
  <si>
    <t>Základní škola Strakonice, Krále Jiřího z Poděbrad 882</t>
  </si>
  <si>
    <t>Krále Jiřího z Poděbrad 882</t>
  </si>
  <si>
    <t>Sportovní vybavení pro děti</t>
  </si>
  <si>
    <t>Záměrem projektu je doplnění sportovního vybavení, které mimo žáků školy využívají děti pravidelně navštěvující sportovní kroužky v rámci školní družiny. Jedná se o sportovní kroužek, florbal a basketbal pro žáky 2. - 5. ročníku.</t>
  </si>
  <si>
    <t>24</t>
  </si>
  <si>
    <t>28553551</t>
  </si>
  <si>
    <t>Občanské sdružení pro děti a mládež v Chlumu u Třeboně</t>
  </si>
  <si>
    <t>Husova 120</t>
  </si>
  <si>
    <t>Chlum u Třeboně</t>
  </si>
  <si>
    <t>Smysluplnné trávení volného času dětí a mláděže - vybavení klubovny</t>
  </si>
  <si>
    <t>OS sdružení pro děti a mládež je spolkem, který se zaměřuje na smysluplné trávení volného času dětí a mládeže. Nabízí dětem zajímavé spektrum aktivit, sleduje současné trendy a vychází vstříc poptávce rodičů s dětmi v našem znevýhodněném regionu (dojíždě</t>
  </si>
  <si>
    <t>25</t>
  </si>
  <si>
    <t>70946388</t>
  </si>
  <si>
    <t>Městský dům dětí a mládeže Týn nad Vltavou</t>
  </si>
  <si>
    <t>Tyršova 26</t>
  </si>
  <si>
    <t>Týn nad Vltavou</t>
  </si>
  <si>
    <t>Dovybavení zájmových oddělení MěDDM</t>
  </si>
  <si>
    <t>Od nového roku 2015 byla vytvořena nová organizační struktura MěDDM. MěDDM byl rozdělen na tři oddělení: společenskovědní a předškolní, sportovní a oddělení techniky, přírodově a estetiky. Po revizi jednotlivých oddělení, po konzultaci s jednotlivými ved</t>
  </si>
  <si>
    <t>27</t>
  </si>
  <si>
    <t>75045028</t>
  </si>
  <si>
    <t>Česká tábornická unie T.K. Toulavý vítr Č. Budějovice</t>
  </si>
  <si>
    <t>Ledenická 1179</t>
  </si>
  <si>
    <t>Celoroční činnost T.K. Toulavý vítr</t>
  </si>
  <si>
    <t>ČTU T.K. Toulavý vítr Č. Budějovice provozuje klubovnu v Českých Budějovicích a stálou základnu v Ličově u Benešova nad Černou. V klubovně organizuje pravidelně každou středu schůzky a každý pátek volnočasový klub deskových her. Dále organizuje pro děti</t>
  </si>
  <si>
    <t>28</t>
  </si>
  <si>
    <t>22820213</t>
  </si>
  <si>
    <t>POHODÁŘI VSKH</t>
  </si>
  <si>
    <t>Průběžná 38</t>
  </si>
  <si>
    <t>České Budějovice 3</t>
  </si>
  <si>
    <t>„ FRIENDS, SPOLEČNĚ SE NENUDÍME“</t>
  </si>
  <si>
    <t>POHODÁŘI VSKH podporuje a rozvíjí mimoškolní zájmové činnosti s dětmi a mládeží. Věnuje se kontinuální pravidelné celoroční činnosti a práci s dětmi a mládeží, osobami se zdravotním či sociálním handicapem (znevýhodněné děti a mládež) od roku 1990. Vede</t>
  </si>
  <si>
    <t>29</t>
  </si>
  <si>
    <t>00581844</t>
  </si>
  <si>
    <t>Obec Pištín</t>
  </si>
  <si>
    <t>Pištín 33</t>
  </si>
  <si>
    <t>Pištín</t>
  </si>
  <si>
    <t>Žijeme na vsi, žijeme v přírodě</t>
  </si>
  <si>
    <t>Projekt je zaměřen na rozvoj mimoškolních aktivit s dětmi a mládeží. Formou naučných a poznávacích akcí se děti a mládež seznámí se životem na vsi a venkovskými aktivitami. Projekt je veden kulturní komisí obce Pištín a na jednotlivých etapách projektu s</t>
  </si>
  <si>
    <t>30</t>
  </si>
  <si>
    <t>70981931</t>
  </si>
  <si>
    <t>Základní škola Jindřichův Hradec I, Štítného 121</t>
  </si>
  <si>
    <t>Štítného 121</t>
  </si>
  <si>
    <t>Jindřichův Hradec I</t>
  </si>
  <si>
    <t>Rozvoj čtenářských dovedností</t>
  </si>
  <si>
    <t>Projekt je zaměřen na podporu v oblasti zájmové činnosti dětí v rámci mimoškolní oblasti, konkrétně na rozvoj čtenářství a komunikace. V době počítačového boomu je třeba probudit i zájem o knihy, zvýšit čtenářskou gramotnost zejména na 1. stupni, podporo</t>
  </si>
  <si>
    <t>31</t>
  </si>
  <si>
    <t>00665711</t>
  </si>
  <si>
    <t>Dětský folklorní soubor Jitřenka, DDM Český Krumlov</t>
  </si>
  <si>
    <t>Linecká 67</t>
  </si>
  <si>
    <t>Celoroční činnost dětského folklorního souboru Jitřenka</t>
  </si>
  <si>
    <t>Jitřenka se ve své činnosti zabývá folklórní oblastí Českokrumlovska, Zlatokorunska a Křemežska. Uchovává tak tradice oblasti, které spoluvytvářejí kulturní charakter našeho města. Výsledky své práce předvádí soubor nejen na aktivitách pořádaných v našem</t>
  </si>
  <si>
    <t>32</t>
  </si>
  <si>
    <t>60065681</t>
  </si>
  <si>
    <t>Junák - svaz skautů a skautek ČR, středisko Kalich Tábor</t>
  </si>
  <si>
    <t>Na Bydžově 3008</t>
  </si>
  <si>
    <t>Formujeme naši budoucnost</t>
  </si>
  <si>
    <t>Jako jedno z největších skautských středisek v Jihočeském kraji se snažíme nabídnout dětem, skrze činnost našich oddílů, pravidelný, pestrý a zajímavý program. Aby se nám to dařilo, musíme se každoročně snažit našim oddílům zajistit kvalitní a po všech s</t>
  </si>
  <si>
    <t>33</t>
  </si>
  <si>
    <t>71005153</t>
  </si>
  <si>
    <t>Základní škola a Mateřská škola Čimelice</t>
  </si>
  <si>
    <t>Čimelice 115</t>
  </si>
  <si>
    <t>Čimelice</t>
  </si>
  <si>
    <t>Moderní vybavení klubu žáků 1.st. ZŠ Čimelice</t>
  </si>
  <si>
    <t>Rádi bychom tento projekt využili k dovybavení našeho klubu pro žáky 1.st. ZŠ. Z prostředků bychom chtěli nakoupit nový nábytek, nový koberec a nové hračky. Hračky a montážní stavebnice, které budou rozvíjet školní znalosti. Např. pravěkou laboratoř, umě</t>
  </si>
  <si>
    <t>34</t>
  </si>
  <si>
    <t>60869216</t>
  </si>
  <si>
    <t>Junák - svaz skautů a skautek ČR, středisko Oheň života Písek, 314.02</t>
  </si>
  <si>
    <t>Otakara Jeremiáše 1320</t>
  </si>
  <si>
    <t>Zajištění prostor pro celoroční činnost určenou pro děti a mládež</t>
  </si>
  <si>
    <t>Jsme skautské středisko, kterému se podařilo během posledních 3 let zvýšit svoji členskou základnu. Naše činnost je zaměřena na výchovu a sebepoznání dětí a mládeže v duchu skautských ideálů. Naše aktivity jsou celoroční a to v podobě pravidelných týdenn</t>
  </si>
  <si>
    <t>vedoucí</t>
  </si>
  <si>
    <t>35</t>
  </si>
  <si>
    <t>63289946</t>
  </si>
  <si>
    <t>Junák - svaz skautů a skautek ČR, středisko ŠVANDA DUDÁK Strakonice</t>
  </si>
  <si>
    <t>Na Křemelce 308</t>
  </si>
  <si>
    <t>Skautská keramická dílna</t>
  </si>
  <si>
    <t>Obsahem projektu je dovybavení stávající výtvarné dílny o pomůcky na výrobu keramiky.  Záměrem projektu je zpestřit pravidelnou skautskou činnost. Výtvarnou dílnu budou využívat naše skautské oddíly běhěm pravidelných oddílových schůzek i v rámci speciál</t>
  </si>
  <si>
    <t>37</t>
  </si>
  <si>
    <t>75001128</t>
  </si>
  <si>
    <t>Základní škola a Mateřská škola T.G.Masaryka, Sedlice, okres Strakonice</t>
  </si>
  <si>
    <t>Komenského 256</t>
  </si>
  <si>
    <t>Sedlice</t>
  </si>
  <si>
    <t>Volný čas společně</t>
  </si>
  <si>
    <t>Na naší škole jsou již dlouhá léta provozovány zájmové kroužky, které rozvíjejí mimoškolní činnosti dětí z okolí Sedlice. Děti okolních obcí jsou závislé na nabídce naší školy, jelikož dojezd do větších měst je hodně komplikovaný a pro některé rodiče i n</t>
  </si>
  <si>
    <t>38</t>
  </si>
  <si>
    <t>69567441</t>
  </si>
  <si>
    <t>Česká tábornická unie TK Podskalí Strakonice</t>
  </si>
  <si>
    <t>Nerudova 1037</t>
  </si>
  <si>
    <t>Zajištění celoročního provozu táborové základny Kadov</t>
  </si>
  <si>
    <t>Obsah a záměr projektu: Zajištění prostředků pro pokrytí provozních nákladů základny v Kadově pro celoroční činnost dětských a mládežnických oddílů a na pořádání vzdělávacích kurzů pro pracovníky s dětmi a mládeží. Záměrem projektu je umožnit dětem a mlá</t>
  </si>
  <si>
    <t>39</t>
  </si>
  <si>
    <t>70877807</t>
  </si>
  <si>
    <t>Základní škola a Mateřská škola Tábor, Husova 1570</t>
  </si>
  <si>
    <t>Husova 1570</t>
  </si>
  <si>
    <t>Žijeme s hudbou</t>
  </si>
  <si>
    <t>Snaha o rozšíření nabídky na smysluplné trávení volného času. Domníváme se, že není mnoho aktivit zaměřených na oblast hudby a na pohybové a výtvarné vyjádření jejího prožitku . Při hudebně pohybových aktivitách by došlo rovněž k získání a upevnění vědom</t>
  </si>
  <si>
    <t>40</t>
  </si>
  <si>
    <t>70877785</t>
  </si>
  <si>
    <t>Základní škola a Mateřská škola</t>
  </si>
  <si>
    <t>Helsinská 2732</t>
  </si>
  <si>
    <t>Objevujeme přírodní zákonitosti.</t>
  </si>
  <si>
    <t>Nové vybavení pro kroužky pomůže k zapojení dalších dětí do pracidelné zájmové činnosti, pomůže k lepšímu pochopení přírodních zákonitostí, zapojí více dětí atraktivními badatelskými metodami. Děti se budou cítit jako skuteční objevitelé a vynálezci. Dět</t>
  </si>
  <si>
    <t>41</t>
  </si>
  <si>
    <t>60869194</t>
  </si>
  <si>
    <t>Junák – svaz skautů a skautek ČR, středisko Šipka Písek</t>
  </si>
  <si>
    <t>Putimská 1</t>
  </si>
  <si>
    <t>Skaut pro život</t>
  </si>
  <si>
    <t>Pro celoroční činnost střediska využíváme budovu ve vlastnictví Města Písku, pronájem veškerých prostor je 24 200 Kč. Nejvýznamnější provozní položkou jsou však energie (plyn, elektřina, voda). Prostory jsou využívány k pravidelným týdenním schůzkám jedn</t>
  </si>
  <si>
    <t>42</t>
  </si>
  <si>
    <t>75001209</t>
  </si>
  <si>
    <t>Základní škola a Mateřská škola Tábor, Čekanice, Průběžná 116</t>
  </si>
  <si>
    <t>Průběžná 116</t>
  </si>
  <si>
    <t>Zpíváme s radostí</t>
  </si>
  <si>
    <t>V nově vzniklém a rozvíjejícím se zájmovém kroužku sborový zpěv se pravidelně schází 38 malých zpěváků. Děti se seznamují s technikou sborového, ale i sólového zpěvu, všechny činnosti posilují rozvoj hudebního a rytmického cítění. Při pravidelných setkán</t>
  </si>
  <si>
    <t>43</t>
  </si>
  <si>
    <t>70504628</t>
  </si>
  <si>
    <t>Hvězdárna Františka Pešty</t>
  </si>
  <si>
    <t>Ke hvězdárně 667</t>
  </si>
  <si>
    <t>Sezimovo Ústí</t>
  </si>
  <si>
    <t>Astronomický kroužek</t>
  </si>
  <si>
    <t>Důvodem realizace projektu jsou aktuální potřeby pro organizaci a jednotlivé aktivity Astronomického kroužku. Hlavní činností kroužku jsou tematické a mezioborové diskuzní večery, pozorovací výjezdy mimo město, na objednávku pak do škol, dětských domovů</t>
  </si>
  <si>
    <t>44</t>
  </si>
  <si>
    <t>03487555</t>
  </si>
  <si>
    <t>CENTRUM Hudby a Rukodělných prací Radešov, z.s.</t>
  </si>
  <si>
    <t>Radešov 22</t>
  </si>
  <si>
    <t>Čestice</t>
  </si>
  <si>
    <t>Rozšíření hudebního vzdělání dětí a mládeže</t>
  </si>
  <si>
    <t>Záměrem projektu je rozvoj celoroční mimoškolní činnosti s dětmi a mládeží. Realizací projektu dojde k rozšíření nabídky v hudebním vzdělávání dětí a mládeže. V současné době hraje většina dětí na vlastní hudební nástroje, které jsou cenově dostupné pro</t>
  </si>
  <si>
    <t>45</t>
  </si>
  <si>
    <t>65010388</t>
  </si>
  <si>
    <t>Česká tábornická unie, Velká rada oblasti jihočeské</t>
  </si>
  <si>
    <t>Ledenická 125</t>
  </si>
  <si>
    <t>Jihočeská tábornická škola 2015-zájmové vzdělávání vedoucích dětských oddílů</t>
  </si>
  <si>
    <t>Formou prázdninového čtrnáctidenního soustředění se snažíme za účasti zkušených instruktorů, předat mládeži znalosti a dovednosti z oblasti tábornictví a venkovních pohybových aktivit (nízké a vysoké lanové překážky, horolezectví, turistika, metodika her</t>
  </si>
  <si>
    <t>46</t>
  </si>
  <si>
    <t>00582590</t>
  </si>
  <si>
    <t>Základní škola a Mateřská škola Tábor, náměstí Mikuláše z Husi 45</t>
  </si>
  <si>
    <t>náměstí Mikuláše z Husi 45 45</t>
  </si>
  <si>
    <t>Obnova vybavení školní dílny</t>
  </si>
  <si>
    <t>Na škole funguje kroužek technických činností, který má velmi špatné materiální vybavení. Děti nemohou plnohodnotně pracovat. Některé nářadí je staré několik desítek let a máme velký nedostatek materiálu. Zároveň technické vybavení je zcela nedostatečné,</t>
  </si>
  <si>
    <t>47</t>
  </si>
  <si>
    <t>70932158</t>
  </si>
  <si>
    <t>Základní škola Prachatice, Vodňanská 287</t>
  </si>
  <si>
    <t>Vodňanská 287</t>
  </si>
  <si>
    <t>Řemeslo v současnosti</t>
  </si>
  <si>
    <t>V rámci projektu bychom rádi umožnili dětem nahlédnutí do neobvyklých řemesel. Rádi bychom předvedli práci preparátora (vlastníme rozsáhlou sbírku (36) vycpanin), tj. opravy, ošetření a výrobu dvou preparátů. Dalším by byl řezbář, který by předvedl svou</t>
  </si>
  <si>
    <t>49</t>
  </si>
  <si>
    <t>22733027</t>
  </si>
  <si>
    <t>Rodinné centrum ROZÁRKA</t>
  </si>
  <si>
    <t>„ROZÁRKA - KDO SI HRAJE, NEZLOBÍ“</t>
  </si>
  <si>
    <t>RC ROZÁRKA vytváří stabilní prostředí pro realizaci plánovaných pravidelných volnočasových aktivit. Organizace systematickou prací v dobrém kolektivu nabízí handicapovaným a zdravým dětem a mládeži zajímavý program volnočasových aktivit v závislosti na p</t>
  </si>
  <si>
    <t>51</t>
  </si>
  <si>
    <t>60063459</t>
  </si>
  <si>
    <t>Junák - svaz skautů a skautek ČR, přístav Třináctka Opařany</t>
  </si>
  <si>
    <t>Opařany 157</t>
  </si>
  <si>
    <t>Opařany</t>
  </si>
  <si>
    <t>Obnova materiálového vybavení skautského střediska Třináctka Opařany</t>
  </si>
  <si>
    <t>Naše skautské středisko Třináctka Opařany sdružuje 6 oddílů, z toho 4 oddíly mladších členů, které celoročně pracují se 128 dětmi do 18 let a působí v několika okolních obcích. Jejich činnost se neobejde bez nezbytného technického a materiálového vybaven</t>
  </si>
  <si>
    <t>53</t>
  </si>
  <si>
    <t>70986274</t>
  </si>
  <si>
    <t>Základní škola Kovářov, okres Písek</t>
  </si>
  <si>
    <t>Kovářov 80</t>
  </si>
  <si>
    <t>Kovářov</t>
  </si>
  <si>
    <t>Ateliér - místo pro rozvoj výtvarných dovedností</t>
  </si>
  <si>
    <t>Zájmové vzdělávání je vyhledávaný „trend“ dnešní společnosti, a proto se i my snažíme na naší škole tyto aktivity v plné míře rozvíjet a podporovat. Na základě podnětu ze strany rodičů a žáků chceme rozšířit nabídku volnočasových aktivit o výtvarný krouž</t>
  </si>
  <si>
    <t>54</t>
  </si>
  <si>
    <t>22676287</t>
  </si>
  <si>
    <t>SHŠ Berit, o.s.</t>
  </si>
  <si>
    <t>Nádražní 597</t>
  </si>
  <si>
    <t>Vimperk</t>
  </si>
  <si>
    <t>Kontinuální vzdělávání členů sdružení SHŠ Berit</t>
  </si>
  <si>
    <t>Tento projekt má za cíl zvýšit umělecké vzdělání členů sdružení, které bude obsahovat 2 workshopy se zaměřením na herectví a 2 workshopy zaměřené na šermířskou školu italského typu. Workshopy budou zajišťovat profesionálové v těchto odvětvích. Mezi oslov</t>
  </si>
  <si>
    <t>55</t>
  </si>
  <si>
    <t>47254891</t>
  </si>
  <si>
    <t>Dům dětí a mládeže Blatná</t>
  </si>
  <si>
    <t>Palackého 652</t>
  </si>
  <si>
    <t>Blatná</t>
  </si>
  <si>
    <t>Vybavení pro zájmový útvar hasiči</t>
  </si>
  <si>
    <t>V DDM Blatná již několik let fungují zájmové útvary s náplní hasičského sportu a dění kolem hasičů. Tyto zájmové útvary působí jednak v Blatné, ale také v Hajanech (vesnice u Blatné). Zájmové útvary se schází v prostorách SDH v místě jejich působnosti a</t>
  </si>
  <si>
    <t>56</t>
  </si>
  <si>
    <t>25158058</t>
  </si>
  <si>
    <t>Centrum pro pomoc dětem a mládeži , o.p.s.</t>
  </si>
  <si>
    <t>Špičák 114</t>
  </si>
  <si>
    <t>Podpora pravidelné zájmové činnosti a neformálního vzdělávání v CPDM v roce 2015</t>
  </si>
  <si>
    <t>Záměrem projektu je zajistit část spolufinancování nákladů centrální kanceláře CPDM. Získané prostředky napomohou větší stabilitě obsahového, organizačního a finančního řízení organizace a zlepší podmínky personálního a technického zázemní pro koordinaci</t>
  </si>
  <si>
    <t>58</t>
  </si>
  <si>
    <t>02665174</t>
  </si>
  <si>
    <t>Kamarádi otevřených srdcí ČB</t>
  </si>
  <si>
    <t>„KAMARÁD, PRŮVODCE VOLNÝM ČASEM“</t>
  </si>
  <si>
    <t>Sdružení svoji pozornost věnujeme zdravým i handicapovaným dětem a mládeži a podporuje jejich integraci do společnosti. Celoročně jim nabízí pravidelné mimoškolní zájmové a vzdělávací činnosti. Poskytuje, rozvíjí a popularizuje zooterapii, především cani</t>
  </si>
  <si>
    <t>59</t>
  </si>
  <si>
    <t>03586189</t>
  </si>
  <si>
    <t>Děti Volyně z.s.</t>
  </si>
  <si>
    <t>Horní Nakvasovice 3</t>
  </si>
  <si>
    <t>Vlachovo Březí</t>
  </si>
  <si>
    <t>Kroužky Volyně</t>
  </si>
  <si>
    <t>Pro víkendové a prázdninové pobyty spolku děti Volyně bychom chtěli spolek Děti Volyně vybavit přenosným stanem 6x12 m, aby se děti při nepříznivém počasí při pobytu venku měli kde schovat a pokračovat v činnosti.</t>
  </si>
  <si>
    <t>60</t>
  </si>
  <si>
    <t>70520046</t>
  </si>
  <si>
    <t>Pionýr, z. s. - Jihočeská krajská organizace Pionýra</t>
  </si>
  <si>
    <t>Husova 45</t>
  </si>
  <si>
    <t>Jihočeský Pionýr 2015</t>
  </si>
  <si>
    <t>Záměrem projektu je zajistit servis pro základní články organizace Pionýr v Jihočeském kraji, (16 Pionýrských skupin a center) a to právní, ekonomický, vzdělávací, administrativní a organizační provozováním kanceláře JčKOP.  Chtěli bysme zachovat stávají</t>
  </si>
  <si>
    <t>61</t>
  </si>
  <si>
    <t>27006107</t>
  </si>
  <si>
    <t>Občanské sdružení „Přátelé mateřského centra Beruška Strakonice“</t>
  </si>
  <si>
    <t>Zájmové sdružení</t>
  </si>
  <si>
    <t>Lidická 194</t>
  </si>
  <si>
    <t>Hraj si, tvoř a bav se</t>
  </si>
  <si>
    <t>Chtěli bychom zaujmout děti a mládež od 6-26let zájmovými aktivitami, které v okrese Strakonice chybí. Záměr-rozvíjet dětský talent,zábavnou formou je naučit soběstačnoti,logic.myšlení,rozvoji sociálního cítění dětí díky práci ve skupině. Aktivity projek</t>
  </si>
  <si>
    <t>62</t>
  </si>
  <si>
    <t>Česká tábornická unie- VELKÁ RADA OBLASTI JIHOČESKÉ</t>
  </si>
  <si>
    <t>Celoroční činnost klubů pod VR ČTU</t>
  </si>
  <si>
    <t>Velká rada ČTU oblasti jihočeské zastřešuje, kromě samotných oddílů, také 17 oddílů bez vlastní právní subjektivity, kterým pomáhá zajišťovat organizační a materiální zázemí. Velká rada jim poskytuje vybavení a stará se o údržbu kluboven a základen, kter</t>
  </si>
  <si>
    <t>64</t>
  </si>
  <si>
    <t>42408903</t>
  </si>
  <si>
    <t>Pionýr, z.s.   Pionýrská skupina Jindřichův Hradec</t>
  </si>
  <si>
    <t>Husova 1151</t>
  </si>
  <si>
    <t>Modelářský klub RCMAX se zaměřením na RC auta, techniku, elektroniku</t>
  </si>
  <si>
    <t>JIž třetím rokem vedeme modelářský klub RCMAX při Pionýrské skupině Jindřichův Hradec.  Věnujeme se Rc autům v měřítku 1:10. Děti se seznámí s technikou modelů, elektronikou, zůčastňují se závodů jak v České republice, tak i v zahraničí. Děti si modely s</t>
  </si>
  <si>
    <t>Dušan</t>
  </si>
  <si>
    <t>Pěchota</t>
  </si>
  <si>
    <t>65</t>
  </si>
  <si>
    <t>26532760</t>
  </si>
  <si>
    <t>OS Mažoretky Písek</t>
  </si>
  <si>
    <t>Nábřeží 1. máje 1605</t>
  </si>
  <si>
    <t>Podpora činnosti OS Mažoretky Písek</t>
  </si>
  <si>
    <t>Soubor má za sebou více než 15 let činnosti a za tuto dobu dosáhl významných úspěchů - od roku 2010 mistři a vícemistři ČR, Evropy, světa. V souboru pracují 2 skupiny, věková kategorie juniorky a seniorky, o skupiny se starají 3 trenérky a 2 asistentky.</t>
  </si>
  <si>
    <t>66</t>
  </si>
  <si>
    <t>22713832</t>
  </si>
  <si>
    <t>Česká tábornická unie - T.K. Brontové</t>
  </si>
  <si>
    <t>Táborská 810</t>
  </si>
  <si>
    <t>Obnova vodáckého materiálu, celoroční činnost oddílu</t>
  </si>
  <si>
    <t>Obsahem projektu je obnova materiálu pro výuku dětí vodáckých dovedností a zajištění každodenních potřeb oddílu v podobě spotřebního materiálu na oddílových schůzkách a akcích. Oddíl by zároveň chtěl rozšířit spektrum typu lodí z důvodu hromadného nácvik</t>
  </si>
  <si>
    <t>67</t>
  </si>
  <si>
    <t>65053800</t>
  </si>
  <si>
    <t>Prácheňáček</t>
  </si>
  <si>
    <t>Mírová 831</t>
  </si>
  <si>
    <t>Podpora činnosti souboru</t>
  </si>
  <si>
    <t>Aktivita každého folklórního souboru je závislá na výši finančních prostředků, které může vynaložit. Prostředky získané dotací by pomohly zkvalitnit činnost souboru. Stálou starostí souboru je obnova krojového vybavení , jehož pořízení je vzhledem k ručn</t>
  </si>
  <si>
    <t>68</t>
  </si>
  <si>
    <t>60869143</t>
  </si>
  <si>
    <t>Junák - svaz skautů a skautek ČR, středisko Blanice Protivín</t>
  </si>
  <si>
    <t>Ostrov 902</t>
  </si>
  <si>
    <t>Protivín</t>
  </si>
  <si>
    <t>Podpora celoročních aktivit protivínských skautů</t>
  </si>
  <si>
    <t>Projekt je zaměřen na podporu činnosti a akcí pořádaných protivínskými skauty jak pro vlastní členy a jejich rodiče tak i pro širokou veřejnost. Hlavní část prostředků bude využita na opravu plotu strženého padlým stromem při vichřici, provizorní oprava</t>
  </si>
  <si>
    <t>69</t>
  </si>
  <si>
    <t>65049519</t>
  </si>
  <si>
    <t>SDH Trhové Sviny</t>
  </si>
  <si>
    <t>Organizační jednotka sdružení</t>
  </si>
  <si>
    <t>Husova 667</t>
  </si>
  <si>
    <t>Trhové Sviny</t>
  </si>
  <si>
    <t>SDH Trhové Sviny - pravidelná zájmová činnost s mládeží</t>
  </si>
  <si>
    <t>Svaz dobrovolných hasičů v Trhových Svinech pracuje s oddílem dětí do 15 let v celkovém počtu 35 dětí. Pravidelně se schází 1 x týdně v klubovně, která se nachází v objektu Hasičského záchranného sboru v Trhových Svinech. Kromě toho se zúčastní i pravide</t>
  </si>
  <si>
    <t>70</t>
  </si>
  <si>
    <t>00245551</t>
  </si>
  <si>
    <t>Město Trhové Sviny</t>
  </si>
  <si>
    <t>Žižkovo náměstí 32</t>
  </si>
  <si>
    <t>Zálesácký oddíl poznává přírodu</t>
  </si>
  <si>
    <t>Město Trhové Sviny podporuje pravidelnou činnost Zálesáckého oddílu, který se schází v  klubovně Zálesáckého oddílu a podniká pravidelné výlety za poznáním do přírody. Jedná se o děti a mládež do 15 let se zájmem o přírodu a svět kolem nás v celkovém poč</t>
  </si>
  <si>
    <t>71</t>
  </si>
  <si>
    <t>63290006</t>
  </si>
  <si>
    <t>Junák - svaz skautů a skautek ČR, středisko RNDr. Rudolfa Plajnera Volyně</t>
  </si>
  <si>
    <t>Zámecká 723</t>
  </si>
  <si>
    <t>Volyně</t>
  </si>
  <si>
    <t>Dílenské vybavení</t>
  </si>
  <si>
    <t>Pro rozšíření zručnosti a šikovnosti dětí a mládeže bychom rádi dovybavili dílnu, která by byla bezpečnější a vybavenější pro činnost s dětmi a mládeží. V současné době máme jen obyčejný stůl a drobné dílenské nářadí. Učíme je vždy pod dozorem dospělé os</t>
  </si>
  <si>
    <t>72</t>
  </si>
  <si>
    <t>00667641</t>
  </si>
  <si>
    <t>Obec Libějovice</t>
  </si>
  <si>
    <t>Libějovice 26</t>
  </si>
  <si>
    <t>Libějovice</t>
  </si>
  <si>
    <t>Volnočasové centrum obce Libějovice</t>
  </si>
  <si>
    <t>Již druhým rokem funguje volnočasové centrum obce Libějhovice. Prostoryh volnočasového centra jsou využity pro  výtvarnou dílnu, hodiny anglického jazyka, cvičení s hudbou. Výtvarná dílna probíhá každé pondělí a je určena pro zájemce ve věku 6 - 100 let.</t>
  </si>
  <si>
    <t>73</t>
  </si>
  <si>
    <t>60869135</t>
  </si>
  <si>
    <t>Junák - svaz skautů a skautek ČR, středisko Milevsko, ev.č. 314.07</t>
  </si>
  <si>
    <t>R. Svobodové 690</t>
  </si>
  <si>
    <t>Milevsko</t>
  </si>
  <si>
    <t>Podpora celoroční činnosti s dětmi a mládeží skautského střediska v Milevsku</t>
  </si>
  <si>
    <t>V předchozích letech byly finance z Jihočeského kraje i vlastní finance střediska převážně věnovány na vybavování a opravy vlastní základny, v letošním roce by se středisko rádo zaměřilo především na obohacení programů pro děti a mládež a vzdělávání vedo</t>
  </si>
  <si>
    <t>74</t>
  </si>
  <si>
    <t>25159577</t>
  </si>
  <si>
    <t>Církevní základní škola ORBIS-PICTUS, spol. s r.o.</t>
  </si>
  <si>
    <t>Společnost s ručením omezeným</t>
  </si>
  <si>
    <t>Budějovická 825</t>
  </si>
  <si>
    <t>Dovybavení zájmových kroužků školní družiny</t>
  </si>
  <si>
    <t>Obsahem projektu je zkvalitnění mimoškolních aktivit, které nabízíme žákům 1. a 2. stupně naší školy. O zájmové kroužky je z řad žáků velký zájem, ale bohužel se potýkáme s omezenými finančními prostředky pro jejich vybavení. Záměrem projektu je předevší</t>
  </si>
  <si>
    <t>75</t>
  </si>
  <si>
    <t>26516519</t>
  </si>
  <si>
    <t>RADAMBUK - Rada dětí a mládeže JIhočeského kraje</t>
  </si>
  <si>
    <t>Lannova 63</t>
  </si>
  <si>
    <t>DOHROMADY</t>
  </si>
  <si>
    <t>RADAMBUK v průběhu své činnosti plní svoji funkci střešního a propojovacího článku spolků dětí a mládeže napříč spektrem spolky v regionu. Svojí spoluprací se podílí na legislativních materiálech podporujících práci s dětmi a mládeží. V průběhu předchozí</t>
  </si>
  <si>
    <t>77</t>
  </si>
  <si>
    <t>26638240</t>
  </si>
  <si>
    <t>KRUH PŘÁTEL DAČICKÉHO DĚTSKÉHO SBORU</t>
  </si>
  <si>
    <t>Antonínská 93</t>
  </si>
  <si>
    <t>Dačice</t>
  </si>
  <si>
    <t>Soustředění dětských sborů Kvítek a Červánek + nahrávání a výroba propagačního CD těchto sborů</t>
  </si>
  <si>
    <t>Několikadenní soustředění dětských pěveckých sborů Kvítek (zimní a letní) a přípravného sboru Červánek (jarní a podzimní) se konají pravidelně každý rok. Na soustředěních děti intenzivně pracují na repertoáru pro celou koncertní sezónu. Učí se nové sklad</t>
  </si>
  <si>
    <t>78</t>
  </si>
  <si>
    <t>75001187</t>
  </si>
  <si>
    <t>Míkova 64</t>
  </si>
  <si>
    <t>Sportujeme pro zdraví a pro radost</t>
  </si>
  <si>
    <t>Obsahem projektu je zkvalitnění materiálního vybavení a zavedení nových druhů sportů v rámci sportovního kroužku ZŠ, který patří mezi nejoblíbenější celoroční mimoškolní aktivitu.Kroužek navštěvují žáci ZŠ, kteří mají zájem o pohybové aktivity, různé dru</t>
  </si>
  <si>
    <t>79</t>
  </si>
  <si>
    <t>60816929</t>
  </si>
  <si>
    <t>Gymnázium, Dačice, Boženy Němové 213</t>
  </si>
  <si>
    <t>B. Němcové 213/V</t>
  </si>
  <si>
    <t>Videokamery a jejich příslušenství pro studentskou školní internetovou televizi G-ONE.tv</t>
  </si>
  <si>
    <t>Studentská školní internetová televize G-ONE.tv Gymnázia Dačice vysílá již čtvrtý školní rok. Za dobu své existence již studenti vytvořili a zpracovali více než 350 reportáží, které najdete na G-ONE.tv. Jde tedy o zhruba 10 reportáží měsíčně, které stude</t>
  </si>
  <si>
    <t>80</t>
  </si>
  <si>
    <t>00244929</t>
  </si>
  <si>
    <t>Obec Horní Stropnice</t>
  </si>
  <si>
    <t>Horní Stropnice 68</t>
  </si>
  <si>
    <t>Pořízení fotoaparátu pro kroužek mladých hasičů v Horní Stropnici</t>
  </si>
  <si>
    <t>Obec Horní Stropnice zaštiťuje pravidelnou zájmovou činnost „mladých hasičů“. V současné době mají „mladí hasiči“ zařízenou klubobnu. Kroužek „mladých hasičů“ bývá pravidelně 1 x týdně. Vedení tohoto kroužku se snaží organizovat činnost i mimo klubovnu (</t>
  </si>
  <si>
    <t>82</t>
  </si>
  <si>
    <t>26550547</t>
  </si>
  <si>
    <t>Informační centrum pro mládež Tábor o.s.</t>
  </si>
  <si>
    <t>Farského 887</t>
  </si>
  <si>
    <t>Centrum služeb pro mládež a pracovníky s mládeží Tábor 2015</t>
  </si>
  <si>
    <t>Projekt je jedním z příspěvků žadatele k realizaci „Strategie podpory práce s dětmi a mládeží v Jihočeském kraji“. Sleduje podporu pravidelných, příležitostných i spontánních aktivit pro děti, mládež, rodiče s dětmi, dospělé a pracovníky s mládeží v soul</t>
  </si>
  <si>
    <t>83</t>
  </si>
  <si>
    <t>02425891</t>
  </si>
  <si>
    <t>Trávíme volný čas s PAVUČINOU</t>
  </si>
  <si>
    <t>Stožická 398</t>
  </si>
  <si>
    <t>Vodňany</t>
  </si>
  <si>
    <t>Trávíme volný čas v PAVUČINĚ</t>
  </si>
  <si>
    <t>Celoroční činnsot oddílů Píďalky a Jóga, nabídka volnočasových aktivit Geocashing. Jednodenní a vícedenní výlety nejen po Jihočeském kraji, konání letního tábora v termínu 18.7.-1.8.2015 v Čimelicích. Pro veřejnost pořádáme - Vodňanské hrátky pro malé i</t>
  </si>
  <si>
    <t>84</t>
  </si>
  <si>
    <t>75044498</t>
  </si>
  <si>
    <t>Dům dětí a mládeže, Prachatice, Ševčíkova 273</t>
  </si>
  <si>
    <t>Ševčíkova 273/II</t>
  </si>
  <si>
    <t>Svět dětí v pohybu</t>
  </si>
  <si>
    <t>Dům dětí a mládeže Prachatice působí na čtyřech pracovištích v okrese Prachatice. V rámci programu Podpora pravidelné zájmové činnosti a zájmového vzdělávání podáváme projekt za pracoviště Vimperk a Volary, z jehož pomocí podpoříme a vybavíme stávající z</t>
  </si>
  <si>
    <t>85</t>
  </si>
  <si>
    <t>63913381</t>
  </si>
  <si>
    <t>Portus Prachatice, o.p.s.</t>
  </si>
  <si>
    <t>Velké náměstí 14</t>
  </si>
  <si>
    <t>FREE time</t>
  </si>
  <si>
    <t>Tento projekt je zacílený na neorganizované děti a mládež z Prachatického regionu, které často nemají možnost ani příležitost trávit volný čas smysluplně. Projekt rozvíjí děti a mládež společensky žádoucím způsobem. Zaměřuje se na prohlubování schopností</t>
  </si>
  <si>
    <t>87</t>
  </si>
  <si>
    <t>Céčko hravě zdravě</t>
  </si>
  <si>
    <t>Projekt je určen neorganizovaným dětem a mládeži (6-12 let) z Prachatického regionu, jež nemají možnost nebo nechtějí navštěvovat standardní formy zájmového vzdělávání. NZDM Céčko nabízí celoroční a pravidelné mimoškolní činnosti, jež korespondují s aktu</t>
  </si>
  <si>
    <t>88</t>
  </si>
  <si>
    <t>70943150</t>
  </si>
  <si>
    <t>Základní škola T.G. Masaryka a Mateřská škola Písek, Čelakovského 24</t>
  </si>
  <si>
    <t>Čelakovského 24</t>
  </si>
  <si>
    <t>Hrátky s FIMO hmotou</t>
  </si>
  <si>
    <t>Dětem zamýšlíme nabídnout kreativní volnočasovou aktivitu s FIMO hmotou, což je lehce modelovací hmota, která se následně vypéká v troubě. Vzhledem k relativní jednoduchosti práce s FIMOa možnosti tvorby mnoha výrobků, např. postavičky, přívěsky, sponky,</t>
  </si>
  <si>
    <t>89</t>
  </si>
  <si>
    <t>60061855</t>
  </si>
  <si>
    <t>Střední odborná škola ekologická a potravinářská, Veselí nad Lužnicí, Blatské sídliště 600/I</t>
  </si>
  <si>
    <t>Blatské sídliště 600/I/I.</t>
  </si>
  <si>
    <t>Veselí nad Lužnicí</t>
  </si>
  <si>
    <t>Mládež v pohybu - pořízení vybavení pro aktivní relaxaci</t>
  </si>
  <si>
    <t>Žáci školy ubytovaní na domově mládeže tráví svůj volný čas mimo svůj domov, velmi často se zabavují hraním počítačových her, sledováním filmů a seriálů či bezcílným potulováním po okolí. Rádi bychom nabídli smysluplnější varianty relaxace a odreagování</t>
  </si>
  <si>
    <t>90</t>
  </si>
  <si>
    <t>00477419</t>
  </si>
  <si>
    <t>Střední a Základní škola Vimperk, Nerudova 267</t>
  </si>
  <si>
    <t>Nerudova 267</t>
  </si>
  <si>
    <t>Kroužek internetového rádia: Freecoolin</t>
  </si>
  <si>
    <t>Obsahem projektu je především umožnění vlastní náplně činnosti kroužku tj. rozvoj komunikativních a  sociálních schopností žáků ZŠ. To vyžaduje potřebné technické vybavení, zatím pracujeme se zapůjčeným. Kroužek se velice slibně rozvíjí, má stále větší č</t>
  </si>
  <si>
    <t>91</t>
  </si>
  <si>
    <t>75143020</t>
  </si>
  <si>
    <t>Junák -svaz skautů a skautek ČR, Krajinská České Budějovice</t>
  </si>
  <si>
    <t>Krajinská 384</t>
  </si>
  <si>
    <t>Centrum Krajinská - nová pec pro keramickou dílnu</t>
  </si>
  <si>
    <t>Krajinská - místo nových možností je volnočasové centrum provozované Junákem v centru Českých Budějovic. Jedním z hlavních dlouhodobých projektů tohoto centra je TROJČENÍ - projekt pravidelných otevřených výtvarných dílen pro děti a mládež. Jedná se o vý</t>
  </si>
  <si>
    <t>92</t>
  </si>
  <si>
    <t>72557761</t>
  </si>
  <si>
    <t>Klub přátel Střední odborné školy pro ochranu a tvorbu životního prostředí ve Veselí nad Lužnicí</t>
  </si>
  <si>
    <t>Blatské sídliště 600</t>
  </si>
  <si>
    <t>Křížem krážem s Křížou - turisticko-přírodovědná výprava do hor Bulharska</t>
  </si>
  <si>
    <t>Turisticko- přírodovědný kroužek každoročně organizuje jako vyvrcholení celoroční činnosti výpravy do zahraničí i tuzemska. V průběhu roku členové připravují trasu, program, způsob dopravy, seznamují se s reáliemi dané oblasti a současně se učí práci s m</t>
  </si>
  <si>
    <t>93</t>
  </si>
  <si>
    <t>22680616</t>
  </si>
  <si>
    <t>Země-nezemě,o.s.</t>
  </si>
  <si>
    <t>Chlumec 30</t>
  </si>
  <si>
    <t>Olešník</t>
  </si>
  <si>
    <t>Volnočasové aktivity Země-nezemě,o.s. - přírodovědný a jezdecký kroužek</t>
  </si>
  <si>
    <t>Země – nezemě,o.s. funguje od roku 2008 a má bohaté zkušenosti s přípravou a uskutečním různých akcí pro děti,  mládež a rodiny. Od roku 2010 realizuje své aktivity na statku Výštice poblíž jihočeské obce Olešník. Jedná se o venkovskou oblast v blízkosti</t>
  </si>
  <si>
    <t>94</t>
  </si>
  <si>
    <t>22859772</t>
  </si>
  <si>
    <t>TVOR o.s.</t>
  </si>
  <si>
    <t>Grünwaldova 312</t>
  </si>
  <si>
    <t>TVOR - výtvarný ateliér pro děti a mládež 2015</t>
  </si>
  <si>
    <t>Hlavním cílem TVOR o.s. je vytvářet dětem a mládeži možnost smysluplného trávení volného času a možnost seberealizace prostřednictvím výtvarné tvorby. Dnešní uspěchaná doba a rozšíření techniky nevytváří moc možností pro zdravý vývoj dětí. Dětem často ch</t>
  </si>
  <si>
    <t>95</t>
  </si>
  <si>
    <t>60869941</t>
  </si>
  <si>
    <t>Dům dětí a mládeže, Písek,Švantlova 2394</t>
  </si>
  <si>
    <t>Švantlova 2394</t>
  </si>
  <si>
    <t>Modernizace vybavení tvůrčí dílny</t>
  </si>
  <si>
    <t>Projekt umožní rozšířit, doplnit a zmodernizovat zázemí a materiálně-technické vybavení pro stávající i nově vznikající výtvarné a tvořivé ZÚ, o které je v současné době veliký zájem. Vzhledem k pestrosti nabídky tvořivých ZÚ v DDM Písek co do náplně i v</t>
  </si>
  <si>
    <t>96</t>
  </si>
  <si>
    <t>70946965</t>
  </si>
  <si>
    <t>Základní škola Dačice</t>
  </si>
  <si>
    <t>Neulingerova 108</t>
  </si>
  <si>
    <t>Keramická dílna s arteterapeutickými prvky</t>
  </si>
  <si>
    <t>V naší škole jsou vyučování žáci s různým stupněm a druhem postižení - DMO, kvadruparéza, autismus, těžké sluchové vady, epilepsie, lehká až středně těžká mentální retardace aj.. Tyto děti potřebují rozvíjet po všech stránkách, nejenom rozumové, ale i sm</t>
  </si>
  <si>
    <t>98</t>
  </si>
  <si>
    <t>03043614</t>
  </si>
  <si>
    <t>Centrum sportu a volnočasových aktivit z. s.</t>
  </si>
  <si>
    <t>Hlinecká 746</t>
  </si>
  <si>
    <t>Zájmové vzdělávání s ICT technikou</t>
  </si>
  <si>
    <t>Podmětem pro založení Centra sportu a volnočasových aktivit bylo chybějící místo pro trávení volného času dětí a mládeže v blízkosti sídliště Hlinky v Týně nad Vltavou, kde žije více jak 2000 obyvatel. Záměrem centra je bojovat proti negativním sociálním</t>
  </si>
  <si>
    <t>99</t>
  </si>
  <si>
    <t>60869861</t>
  </si>
  <si>
    <t>Vyšší odborná škola lesnická a Střední lesnická škola B. Schwarzenberga Písek, Lesnická 55</t>
  </si>
  <si>
    <t>Lesnická 55</t>
  </si>
  <si>
    <t>Mimoškolní zájmová činnost na Lesnických školách v Písku</t>
  </si>
  <si>
    <t>V současné době škola a domov mládeže zajišťuje pro 370 žáků a studentů širokou škálu mimoškolní činnosti (sokolnický, kynologicky, střelecký, hudební a trubačský kroužek, kroužek myslivecké kuchyně, sportovní kroužky...) V rámci projektu chceme zajistit</t>
  </si>
  <si>
    <t>100</t>
  </si>
  <si>
    <t>75001055</t>
  </si>
  <si>
    <t>Základní škola a Mateřská škola Sepekov</t>
  </si>
  <si>
    <t>Sepekov 238</t>
  </si>
  <si>
    <t>Sepekov</t>
  </si>
  <si>
    <t>Další rozvoj činnosti zájmového útvaru „Dovedné ruce“</t>
  </si>
  <si>
    <t>Důvodem podání žádosti je další rozšíření činnosti zájmového útvaru. Útvar existuje na škole více než 6 let, před 2 roky vytvořil oddělení i pro děti z MŠ. Věnuje se rukodělné výrobě všeho druhu (práce se dřevem a dalšími přírodními materiály, provázky,</t>
  </si>
  <si>
    <t>102</t>
  </si>
  <si>
    <t>27034330</t>
  </si>
  <si>
    <t>Kulturní a okrašlovací spolek Čkyně</t>
  </si>
  <si>
    <t>Čkyně 2</t>
  </si>
  <si>
    <t>Čkyně</t>
  </si>
  <si>
    <t>Vybavení klubovny pro zájmovou činnost</t>
  </si>
  <si>
    <t>Protože v naší obci není žádná mimoškolní organizace působící v oblasti zájmové činnosti dětí a mládeže, zajišťuje náš spolek pravidelnou zájmovou činnost formou dobrovolnické práce bez finanční odměny. Taktéž finanční prostředky na tuto činnost si spole</t>
  </si>
  <si>
    <t>103</t>
  </si>
  <si>
    <t>Střední škola a Základní škola, Vimperk, Nerudova 267</t>
  </si>
  <si>
    <t>Fotokroužek</t>
  </si>
  <si>
    <t>Žáci školy by měli možnost se scházet na pravidelných schůzkách, kde by se pod vedením zkušeného pedagoga, fotografa učili různé techniky focení, následně by získané fotografie upravovali na počítači a tiskli. Při vytváření fotografií dochází k tvůrčímu</t>
  </si>
  <si>
    <t>104</t>
  </si>
  <si>
    <t>71002464</t>
  </si>
  <si>
    <t>ZŠ a MŠ Borotín 146, okres tábor</t>
  </si>
  <si>
    <t>Borotín 146</t>
  </si>
  <si>
    <t>Borotín</t>
  </si>
  <si>
    <t>Aktivní mimoškolní činnost žáků ZŠ a MŠ Borotín</t>
  </si>
  <si>
    <t>Podpora zájmové činnosti žáků školy. Škola je jediným místem v obci a okolí, které nabízí pravidelnou zájmovou činnost pro děti. Každý týden se přes 100 žáků základní školy účastní některého z kroužků: basketbal, florbal, sportovní hry, keramický, countr</t>
  </si>
  <si>
    <t>105</t>
  </si>
  <si>
    <t>26663503</t>
  </si>
  <si>
    <t>Občanské sdružení MAS Krajina srdce</t>
  </si>
  <si>
    <t>Žižkovo náměstí 82</t>
  </si>
  <si>
    <t>Mladá Vožice</t>
  </si>
  <si>
    <t>Co se v mládí naučíš, ve stáří jako když najdeš</t>
  </si>
  <si>
    <t>Projekt je realizován za účelem efektivního využití volného času u dětí a mládeže na venkově. Zájmové kroužky pomohou rozvíjet individuální schopnosti u dětí a napomůžou k seznamování se s vrstevníky. Průzkum prokázal, že účast dětí v kroužcích je vyšší</t>
  </si>
  <si>
    <t>106</t>
  </si>
  <si>
    <t>62537601</t>
  </si>
  <si>
    <t>Salesiánské středisko mládeže- dům dětí a mládeže České Budějovice</t>
  </si>
  <si>
    <t>Školská právnická osoba</t>
  </si>
  <si>
    <t>Emy Destinové 1</t>
  </si>
  <si>
    <t>Pravidelná zájmová činnost pro děti a mládež</t>
  </si>
  <si>
    <t>Projekt navazuje na dlouholetou tradici realizace volnočasových aktivit. Nabízí pravidelnou zájmovou činnost v oblasti sportu, výtvarně tvořivých činností, hudby, filmu a rukodělných aktivit. Jednotlivé zájmové kroužky probíhají v rámci školního roku (t</t>
  </si>
  <si>
    <t>107</t>
  </si>
  <si>
    <t>70940185</t>
  </si>
  <si>
    <t>Čestice 148</t>
  </si>
  <si>
    <t>Rok na školní zahradě</t>
  </si>
  <si>
    <t>Dnešní mládež ztratila kontakt s přírodou a protože bydlíme na vesnici, chtěli bychom v rámci výchovy v družině dětem zprostředkovat tento kontakt ve všech ročních obdobích se zaměřením na školní zahradu. Jednalo by se o kontinuální celoroční práci s dět</t>
  </si>
  <si>
    <t>108</t>
  </si>
  <si>
    <t>60816902</t>
  </si>
  <si>
    <t>Základní umělecká škola Třeboň</t>
  </si>
  <si>
    <t>Hradební 24</t>
  </si>
  <si>
    <t>Třeboň</t>
  </si>
  <si>
    <t>Modernizace výuky VO v ZUŠ Třeboň</t>
  </si>
  <si>
    <t>V rámci dovybavení učeben a zkvalitnění výuky VO při ZUŠ Třeboň budou nakoupeny tablety s jejichž použitím bude probíhat výuka PC grafiky a to nejen v učebně VO, ale i v plenéru. Výuka bude realizována v rámci běžných hodin stanovených osnovami v rámci p</t>
  </si>
  <si>
    <t>110</t>
  </si>
  <si>
    <t>75000580</t>
  </si>
  <si>
    <t>Základní škola a Mateřská škola Dražice, okres Tábor</t>
  </si>
  <si>
    <t>Dražice 57</t>
  </si>
  <si>
    <t>Dražice</t>
  </si>
  <si>
    <t>O víkendu pospolu, bez techniky a mobilu</t>
  </si>
  <si>
    <t>Víkendové akce zájmového vzdělávání - 4 výpravy pro děti ve věku 6 –12 let. S kamarádem za jeden provaz – poznávání se , seznamování (OSV- hry, skupinová spolupráce, vzájemná pomoc, akční hry a dramatizace). Mezi pohádkovými rytíři – poznávání historie (</t>
  </si>
  <si>
    <t>111</t>
  </si>
  <si>
    <t>28553268</t>
  </si>
  <si>
    <t>KreBul, o.p.s.</t>
  </si>
  <si>
    <t>Zlatá stezka 145</t>
  </si>
  <si>
    <t>Volnočas v Prachaticích 2015</t>
  </si>
  <si>
    <t>Cílem je udržení stávající a vytvoření nové nabídky volnočasových aktivit pro děti a mládež na Prachaticku, tyto aktivity zpřístupnit co největšímu množství mladých lidí z regionu. Cílem je co nejvíce vycházet z neformálního vzdělávání a také participace</t>
  </si>
  <si>
    <t>113</t>
  </si>
  <si>
    <t>62538268</t>
  </si>
  <si>
    <t>Junák - svaz skautů a skautek ČR, středisko Walden</t>
  </si>
  <si>
    <t>Puklicova 51</t>
  </si>
  <si>
    <t>Walden 2015</t>
  </si>
  <si>
    <t>Jako každá organizace pracující s dětmi, potřebujeme i my ke své činnosti především kvalitní zázemí. Děti se schází každý týden na schůzkách v klubovně a o víkendech a prázdninách jezdí na výpravy. Rádi bychom dětem nabídli program, který uspokojí touhy</t>
  </si>
  <si>
    <t>115</t>
  </si>
  <si>
    <t>00531413</t>
  </si>
  <si>
    <t>Asociace středoškolských klubů České republiky, o. s.</t>
  </si>
  <si>
    <t>Česká 166</t>
  </si>
  <si>
    <t>Brno</t>
  </si>
  <si>
    <t>Zabezpečení pravidelné činnosti středoškolských klubů ASK ČR působících v Jihočeském kraji</t>
  </si>
  <si>
    <t>Předkládáme projekt zajištění pravidelné celoroční mimoškolní činnosti pěti středoškolských klubů ASK ČR působících v oblasti volnočasových aktivit středoškolské mládeže v Jihočeském kraji. ASK ČR je organizací, která se soustavně věnuje středoškolské ml</t>
  </si>
  <si>
    <t>116</t>
  </si>
  <si>
    <t>48223000</t>
  </si>
  <si>
    <t>TJ Radomyšl</t>
  </si>
  <si>
    <t>Maltézské Náměstí 82</t>
  </si>
  <si>
    <t>Nohejbal pro nejmenší</t>
  </si>
  <si>
    <t>Již několik let nabízí TJ Radomyšl sportovní kroužek nohejbalu pro děti do 15 let. Děti společně se svými trenéry pravidelně nastupují v okresní soutěži mužů a pro sezónu 2015 jsou navíc přihlášeny do Krajského přeboru nohejbalových družstev žáků. Na pod</t>
  </si>
  <si>
    <t>117</t>
  </si>
  <si>
    <t>00581917</t>
  </si>
  <si>
    <t>Obec Vidov</t>
  </si>
  <si>
    <t>Vidov 51</t>
  </si>
  <si>
    <t>Výtvarné kroužky pro děti v obci Vidov 2015</t>
  </si>
  <si>
    <t>Cílem projektu je podpořit mimoškolní zájmovou činnost dětí v obci Vidov. Vzhledem k tomu, že v obci není žádné předškolní ani školní zařízení, jsou tyto kroužky jedinou možností k takovéto činnosti přímo v obci, kde děti bydlí. Účastí v těchto kroužcích</t>
  </si>
  <si>
    <t>118</t>
  </si>
  <si>
    <t>26666073</t>
  </si>
  <si>
    <t>T.O. Nová Dvojka</t>
  </si>
  <si>
    <t>B.Martinů 18</t>
  </si>
  <si>
    <t>Nová Dvojka 2015</t>
  </si>
  <si>
    <t>NAŠE ORGANIZACE MÁ 80 ČLENŮ. Podstatou naší činnosti je práce s mládeží v době jejího volna a smysluplná činnost této věkové skupiny. pořádáme pravidelné víkendové akce 1xměsíčne, pravidelné jarní a letní tábory a scházíme se 1x týdně v naší klubovně. Pr</t>
  </si>
  <si>
    <t>119</t>
  </si>
  <si>
    <t>60098899</t>
  </si>
  <si>
    <t>Junák - svaz skautů a skautek ČR, středisko Vimperk</t>
  </si>
  <si>
    <t>Horní Vltavice 1</t>
  </si>
  <si>
    <t>Horní Vltavice</t>
  </si>
  <si>
    <t>Středisko Vimperk - podpora činnosti oddílu Boubín</t>
  </si>
  <si>
    <t>Projekt je zaměřen na podporu a zlepšení kvality činnosti oddílu Boubín, který je součástí střediska Vimperk. Vzhledem k současnému trendu trávení volného času dětí (počítače, vysedávání u TV, bezduché potulování apod) vnímáme jako klíčové a správné nauč</t>
  </si>
  <si>
    <t>120</t>
  </si>
  <si>
    <t>60077417</t>
  </si>
  <si>
    <t>Základní škola a Mateřská škola J.Š.Baara</t>
  </si>
  <si>
    <t>Jírovcova 9/a</t>
  </si>
  <si>
    <t>Celoroční činnost dětského pěveckého sboru Carmína se zaměřením na rozšíření výuky zpěvu a veřejná vystoupení</t>
  </si>
  <si>
    <t>DPS Carmína se v roce 2014 rozrostl o 150 nových členů. V současné době má 270 členů, výuka probíhá na sedmi místech v Českých Budějovicích. Sbor má 9 oddělení a sdružuje děti ve věku od 4 do 19 let. Sbor pravidelně vystupuje na veřejných vystoupeních, v</t>
  </si>
  <si>
    <t>121</t>
  </si>
  <si>
    <t>70912386</t>
  </si>
  <si>
    <t>Junák - svaz skautů a skautek ČR, Jihočeský kraj</t>
  </si>
  <si>
    <t>Krajinská 374</t>
  </si>
  <si>
    <t>Junácký kraj - organizátor, koordinátor, metodik a pomocník</t>
  </si>
  <si>
    <t>Projekt je zaměřen na plnění hlavních úkolů KRJ, jako nejvyšší organizační jednotky v Jihočeském kraji. Projekt je složen z těchto částí: 1, Vzdělávání činovníků- plánujeme uskutečnit 5 vzdělávacích akcí zaměřených na hospodáře středisek, vedoucí oddílů</t>
  </si>
  <si>
    <t>122</t>
  </si>
  <si>
    <t>73632945</t>
  </si>
  <si>
    <t>Farní charita Týn nad Vltavou</t>
  </si>
  <si>
    <t>Církevní organizace</t>
  </si>
  <si>
    <t>Děkanská 220</t>
  </si>
  <si>
    <t>Cesta kolem světa II.</t>
  </si>
  <si>
    <t>Nízkoprahové zařízení pro děti a mládež Bongo navštěvují klienti se specifickými potřebami, které se promítají i do způsobu trávení volného času. Je náročné motivovat je k volnočasovým činnostem. Aktivity musí být velmi různorodé a lákavé. Běžné volnočas</t>
  </si>
  <si>
    <t>123</t>
  </si>
  <si>
    <t>60084359</t>
  </si>
  <si>
    <t>Základní umělecká škola, Velešín, U Hřiště 527</t>
  </si>
  <si>
    <t>U Hřiště 527</t>
  </si>
  <si>
    <t>Velešín</t>
  </si>
  <si>
    <t>Umělecké dílny</t>
  </si>
  <si>
    <t>V rámci doplňkové činnosti bychom rádi podpořili a rozšířili nabídku námi nabízených služeb v místech, kde naše škola působí - Velešín a přilehlé obce, Dolní Třebonín a Kamenný Újezd. Rádi bychom veřejnost nabídli tvůrčí dílny - taneční, dramatickou a vý</t>
  </si>
  <si>
    <t>124</t>
  </si>
  <si>
    <t>60816970</t>
  </si>
  <si>
    <t>Junák - svaz skautů a skautek ČR, Středisko Zlatá Růže Jindřichův Hradec</t>
  </si>
  <si>
    <t>Sídliště Vajgar 876</t>
  </si>
  <si>
    <t>StopTime 2015: Být aktivní je normální</t>
  </si>
  <si>
    <t>StopTime je dlouhodobý projekt skautského střediska Zlatá Růže oživující dění v oblasti vzájemné podpory aktivního trávení volného času neorganizované mládeže na Jindřichohradecku. Do projektu jsou zapojeny desítky mladých lidí, kteří dobrovolně věnují s</t>
  </si>
  <si>
    <t>125</t>
  </si>
  <si>
    <t>47268506</t>
  </si>
  <si>
    <t>Junák - svaz skautů a skautek ČR, středisko "RACEK" Veselí nad Lužnicí</t>
  </si>
  <si>
    <t>Foglarovo nábřeží 940</t>
  </si>
  <si>
    <t>Dovybavení sociálního zařízení, údržba nemovitého majetku a nákup nového movitého majetku</t>
  </si>
  <si>
    <t>Při opravě provozního skladu v roce 2014 vznikl prostor na vybudování sociálního zařízení i s WC pro tělesně postižené. Soc. zařízení bylo vybudováno s nejnutnějším minimem a je funkční, ale chybí doposud stropy, svítidla, madla pro tělesně postižené a d</t>
  </si>
  <si>
    <t>126</t>
  </si>
  <si>
    <t>63263416</t>
  </si>
  <si>
    <t>Farní charita Milevsko</t>
  </si>
  <si>
    <t>U Bažantnice 561</t>
  </si>
  <si>
    <t>Kdo si hraje,  nezlobí</t>
  </si>
  <si>
    <t>Cílem projektu je organizování volnočasových aktivit. Nedílnou součástí projektu je nabídka netradičních a zajímavých volnočasových aktivit pro rizikovou skupinu dětí a mládeže. Projekt se také zčásti zaměří na primární prevenci sociálně nežádoucích jevů</t>
  </si>
  <si>
    <t>127</t>
  </si>
  <si>
    <t>46659471</t>
  </si>
  <si>
    <t>Junák - svaz skautů a skautek ČR, středisko Stínadla Písek, pobočný spolek</t>
  </si>
  <si>
    <t>Na Stínadlech 321</t>
  </si>
  <si>
    <t>Skauti ze Stínadel v roce 2015 (podpora dlouhodobé volnočasové činnosti dětí a mládeže ve skautských oddílech)</t>
  </si>
  <si>
    <t>Skautské středisko Stínadla, Písek zajišťuje již 25 let volnočasové aktivity pro děti a mládež (každoročně na 80 pravidelných schůzek, 20 víkendových jedno i vícedenních akcí, 2 letní tábory, podílíme se i na organizaci akcí pro širokou veřejnost). Cílem</t>
  </si>
  <si>
    <t>128</t>
  </si>
  <si>
    <t>60076101</t>
  </si>
  <si>
    <t>Gymnázium, České Budějovice, Jírovcova 8</t>
  </si>
  <si>
    <t>Jírovcova 1788/8</t>
  </si>
  <si>
    <t>Orchestr a pěvecký sbor gymnázia Jírovcova</t>
  </si>
  <si>
    <t>Cílem projektu je podpořit hudební aktivity žáků ve všech ročnících gymnázia a vytvořit nové hudební těleso (orchestr), který by na vystoupeních doprovázel školní pěvecký sbor. Tento sbor  funguje formou zájmového kroužku a nepovinného předmětu a v souča</t>
  </si>
  <si>
    <t>129</t>
  </si>
  <si>
    <t>42379920</t>
  </si>
  <si>
    <t>Helena Irrová</t>
  </si>
  <si>
    <t>Fyzická osoba podnikající dle živnostenského zákona nezapsaná v obchodním rejstříku</t>
  </si>
  <si>
    <t>Nedabyle 52</t>
  </si>
  <si>
    <t>Nedabyle</t>
  </si>
  <si>
    <t>Výtvarné kroužky pro děti a mládež Tvořivá dílna a Tvořivá koťata</t>
  </si>
  <si>
    <t>Výtvarné kroužky pro děti a mládež Tvořivá dílna a Tvořivá koťata jsou zaměřeny na rozvoj manuální zručnosti a smysluplné využití volného času pro místní děti, i děti z okolních vesnic. Kroužky probíhají pravidelně každý týden a děti jsou rozděleny do 4</t>
  </si>
  <si>
    <t>130</t>
  </si>
  <si>
    <t>00073172</t>
  </si>
  <si>
    <t>Střední odborné učiliště zemědělské a služeb,Dačice,nám. Republiky 86</t>
  </si>
  <si>
    <t>Nám. Republiky 86</t>
  </si>
  <si>
    <t>Vybavení zájmového útvaru technického zaměření při DM SOU zem. a služeb Dačice</t>
  </si>
  <si>
    <t>Při domově mládeže žadatele je již řadu let organizovaná bohatá zájmová činnost. Mimo jiné mezi ni patří zájmový útvar (kroužek) diagnostiky motorových vozidel a opravárenský kroužek. O tyto zájmové útvary je tradičně dostatečný zájem z řad ubytovaných i</t>
  </si>
  <si>
    <t>131</t>
  </si>
  <si>
    <t>60077638</t>
  </si>
  <si>
    <t>Dům dětí a mládeže, České Budějovice, U Zimního stadionu 1</t>
  </si>
  <si>
    <t>U Zimního stadionu 1/290</t>
  </si>
  <si>
    <t>Podpora zájmové činnosti DDM Č. Budějovice</t>
  </si>
  <si>
    <t>Cílem projektu je je materiální dovybavení některých zájmových útvarů poskytujících celoroční mimoškolní vzdělávací činnost. Viz jednotlivé položky na straně 3.</t>
  </si>
  <si>
    <t>132</t>
  </si>
  <si>
    <t>22724591</t>
  </si>
  <si>
    <t>Kredance o.s.</t>
  </si>
  <si>
    <t>Riegrova 1756</t>
  </si>
  <si>
    <t>Příměstské tábory</t>
  </si>
  <si>
    <t>Záměrem projektu je uspořádat letní příměstské tábory pro děti s vysoce kvalitním zážitkovým programem, které rozšíří zájmové a volnočasové aktivity pro děti a mládež celého regionu a přispějí ke snížení disparit a soc. patol. jevů. Ústřední linkou tábor</t>
  </si>
  <si>
    <t>133</t>
  </si>
  <si>
    <t>65942108</t>
  </si>
  <si>
    <t>Junák - svaz skautů a skautek ČR, středisko 317.03 Černá růže Sezimovo Ústí</t>
  </si>
  <si>
    <t>Svépomoc 659</t>
  </si>
  <si>
    <t>Obnova táborového vybavení</t>
  </si>
  <si>
    <t>Středisko pravidelně pořádá letní stanové tábory, jichž se každoročně účastní cca 65 osob (z toho 60 do 26 let). Vybavení táborů přes pravidelnou údržbu a opravy zastarává a i s ohledem na dlouholetý provoz přestává být v použitelném stavu. V r. 2007 byl</t>
  </si>
  <si>
    <t>135</t>
  </si>
  <si>
    <t>00583791</t>
  </si>
  <si>
    <t>Základní škola a Mateřská škola Frymburk</t>
  </si>
  <si>
    <t>Frymburk 112</t>
  </si>
  <si>
    <t>Frymburk</t>
  </si>
  <si>
    <t>Hudební volnočasové tvoření na lipensku</t>
  </si>
  <si>
    <t>Zážitkovou pedagogikou projít hudební produkcí. S hudebním kroužkem bychom složili a připravili pro natáčení tři písně různých žánrů. Zodpovědně je nacvičíme a v hudebním studiu ve spolupráci s dalšími talentovanými dětmi z širšího okolí, s nimiž jsme v</t>
  </si>
  <si>
    <t>136</t>
  </si>
  <si>
    <t>65017366</t>
  </si>
  <si>
    <t>Sbor dobrovolných hasičů Sedlice</t>
  </si>
  <si>
    <t>Kostelní 353</t>
  </si>
  <si>
    <t>Zájmový kroužek pro děti a mládež - “Hasiči“</t>
  </si>
  <si>
    <t>Projekt je zaměřen na podporu a zachování spolkového života a hlavně připravení nových budoucích členů SDH - zásahového družstva. Projekt bude jednou z aktivit, která má za úkol přispět k oživení společenského života ve městě a nabídnout mladé generaci n</t>
  </si>
  <si>
    <t>137</t>
  </si>
  <si>
    <t>47255846</t>
  </si>
  <si>
    <t>Kulturní spolek v Česticích</t>
  </si>
  <si>
    <t>Čestice 1</t>
  </si>
  <si>
    <t>Děti - naše radost</t>
  </si>
  <si>
    <t>V letošním roce bychom se chtěli zaměřit na rozvoj mimoškolních činností dětí - hudba, divadlo, tanec. S dětmi letos nacvičujeme divadlo (pohádka Jak se peklo zadlužilo), na období Adventu připravujeme nastudování pohádky O narození Jezulátka. V létě bud</t>
  </si>
  <si>
    <t>138</t>
  </si>
  <si>
    <t>25167201</t>
  </si>
  <si>
    <t>Mateřská škola, Základní škola a Praktická škola při centru ARPIDA, o.p.s.</t>
  </si>
  <si>
    <t>České Budějovice, U Hvízdala 9, PSČ 370 11</t>
  </si>
  <si>
    <t>Pořízení pomůcek pro zájmovou činnost</t>
  </si>
  <si>
    <t>Obsahem projektu je pořízení kvalitních pomůcek pro zájmovou činnost centra Arpida, kterou nabízí svým klientům - osobám s tělesným či kombinovaným postižením.Projekt pořídí pomůcky na zájmové kroužky - hudební (muzikoterapie) a fotografický. Muzikoterap</t>
  </si>
  <si>
    <t>139</t>
  </si>
  <si>
    <t>01884298</t>
  </si>
  <si>
    <t>Baby club Šikulka, o.s.</t>
  </si>
  <si>
    <t>Rudolfovská 634</t>
  </si>
  <si>
    <t>Celoroční zájmová činnost v Baby club Šikulka 2015</t>
  </si>
  <si>
    <t>V rámci projektu bude podpořena realizace mimoškolních činností dětí ve věku 6 – 26 let. Jedná se o činnosti vedoucí ke zdravému životnímu stylu (kurzy plavání a potápění pro děti, volné plavání dětí, pohybové hry, tance, dětská zumba), vzdělávací činnos</t>
  </si>
  <si>
    <t>140</t>
  </si>
  <si>
    <t>60650478</t>
  </si>
  <si>
    <t>Střední škola a Jazyková škola s právem státní jazykové zkoušky, Volyně, Lidická 135</t>
  </si>
  <si>
    <t>Lidická 135</t>
  </si>
  <si>
    <t>Zvýšení odborných kompetencí spojených s manuální zručností žáků prostřednictvím mimoškolní činnosti</t>
  </si>
  <si>
    <t>Hlavním cílem projektu je posílení odborných kompetencí žáků zejména v oboru vzdělání Sociální činnost a zlepšení manuální zručnosti a estetického cítění všech žáků školy. V mimoškolní činnost se zaměříme na textilní techniky, které jsou v regionu Šumavy</t>
  </si>
  <si>
    <t>141</t>
  </si>
  <si>
    <t>28143396</t>
  </si>
  <si>
    <t>Muzeum fotografie a moderních obrazových médií, o. p. s.</t>
  </si>
  <si>
    <t>Kostelní 20</t>
  </si>
  <si>
    <t>Fotografické kurzy MF MOM pro děti a mládež 2015</t>
  </si>
  <si>
    <t>Muzeum bude v projektu celoročně poskytovat kvalitní vzdělání v oblasti fotografie cílové skupině dětem a mládeži (především) v Jihočeském kraji, organizátor projektu je zárukou kvality – díky vybavení fotogr. technikou, lektoři mají s vedením těchto kur</t>
  </si>
  <si>
    <t>142</t>
  </si>
  <si>
    <t>00583278</t>
  </si>
  <si>
    <t>Základní škola Prachatice, Národní 1018</t>
  </si>
  <si>
    <t>Národní 1018</t>
  </si>
  <si>
    <t>Klubík Národky</t>
  </si>
  <si>
    <t>ZŠ organizuje zájmovou činnost formou kroužků, nejen pro žáky školy. S ohledem na delší vzdálenost od školy a místa bydliště dětí k organizacím zabývajících se ve městě mimoškolní zájmovou činností jsou zájmové útvary školy hojně navštěvovány, především</t>
  </si>
  <si>
    <t>143</t>
  </si>
  <si>
    <t>27002527</t>
  </si>
  <si>
    <t>KONÍČEK, o. p. s.</t>
  </si>
  <si>
    <t>Adamovská 6</t>
  </si>
  <si>
    <t>Adamov</t>
  </si>
  <si>
    <t>Bavíme se s KONÍČKEM</t>
  </si>
  <si>
    <t>PODSTATOU PROJEKTU je realizovat nabídku volnočasových aktivit, prostřednictvím kontaktu a práce s různými druhy zvířat,pro co nejširší spektrum dětí a mládeže. V rámci projektu budou realizovány: zájmové jezdecké aktivity, preventivní ježdění a výuka jí</t>
  </si>
  <si>
    <t>144</t>
  </si>
  <si>
    <t>Zázemí &amp; program</t>
  </si>
  <si>
    <t>Hlavním záměrem projektu je podpora zajištění celoročního provozu Skautského Univerzálního Domu (SUD) v Jindřichově Hradci, který aktuálně slouží jako hlavní zázemí pro činnost skautského střediska a odehrává se v něm většina indoorového programu všech j</t>
  </si>
  <si>
    <t>145</t>
  </si>
  <si>
    <t>69568693</t>
  </si>
  <si>
    <t>Rodina Předbořice</t>
  </si>
  <si>
    <t>Předbořice 51</t>
  </si>
  <si>
    <t>SoŠko</t>
  </si>
  <si>
    <t>Každoměsíční sobotní celodenní zájmové setkávání jinak neorganizovaných dětí ve věku 6-12 let. O prázdninách je tato zájmová činnost obohacena o pětidenní setkání formou letního tábora. Setkání je koncipováno jako sobotní a celodenní (od 9 do 16 hod), ab</t>
  </si>
  <si>
    <t>146</t>
  </si>
  <si>
    <t>26641089</t>
  </si>
  <si>
    <t>M-tes</t>
  </si>
  <si>
    <t>U Výstaviště 1429</t>
  </si>
  <si>
    <t>Klub volného času dětí a mládeže</t>
  </si>
  <si>
    <t>V projektu řešíme kvalitní využití volného času dětí a mládeže formou volnočasových aktivit, které je baví a zároveň rozšiřují jejich znalosti a dovednosti. Řada aktivit je pro děti využitelná ve škole, či jejich budoucí praxi. Projekt je koncipován jako</t>
  </si>
  <si>
    <t>147</t>
  </si>
  <si>
    <t>00251844</t>
  </si>
  <si>
    <t>Obec Střelské Hoštice</t>
  </si>
  <si>
    <t>Střelské Hoštice 83</t>
  </si>
  <si>
    <t>Střelské Hoštice</t>
  </si>
  <si>
    <t>Rozvoj výtvarných a ručních dovedností dětí a mládeže v obci Střelské Hoštice.</t>
  </si>
  <si>
    <t>Hlavní myšlenkou projektu je podpořit a tím prohloubit výtvarné i ruční dovednosti dětí a mládeže v obci. Obec Střelské Hoštice poskytla bezplatně  pro tyto aktivity prostory společenské místnosti v budově OÚ v místní části Sedlo č.p. 31. Předmětem žádos</t>
  </si>
  <si>
    <t>148</t>
  </si>
  <si>
    <t>00245194</t>
  </si>
  <si>
    <t>Obec Litvínovice</t>
  </si>
  <si>
    <t>Šindlovy Dvory 22</t>
  </si>
  <si>
    <t>Obnova vybavení klubovny v objektu Mokré č.p. 17, 370 01 Litvínovice, okres České Budějovice</t>
  </si>
  <si>
    <t>Obec Litvínovice, skládající se ze tří částí obce (Mokré, Šindlovy Dvory, Litvínovice) má v současné době více jak 2 500 obyvatel. V novém územním plánu obce Litvínovice, který byl schválen v roce 2014, jsou navrženy nové plochy pro bydlení, které jsou z</t>
  </si>
  <si>
    <t>149</t>
  </si>
  <si>
    <t>00251755</t>
  </si>
  <si>
    <t>Město  Sedlice</t>
  </si>
  <si>
    <t>náměstí T.G.Masaryka 28</t>
  </si>
  <si>
    <t>Zájmový kroužek pro děti a mládež - “Výroba paličkované krajky“</t>
  </si>
  <si>
    <t>Projekt je zaměřen na podporu tradic a rozvoj krajkářství na Sedlicku. Projekt bude jednou z aktivit, která má za úkol přispět k oživení společenského života ve městě a celém regionu. Záměrem projektu je informovat, seznámit a naučit veřejnost výrobu pal</t>
  </si>
  <si>
    <t>150</t>
  </si>
  <si>
    <t>68543964</t>
  </si>
  <si>
    <t>Občanské sdružení při Gymnáziu Česká a Olympijských nadějí, České Budějovice, Česká 64</t>
  </si>
  <si>
    <t>Česká 64</t>
  </si>
  <si>
    <t>Studentská televize GymCeska TV</t>
  </si>
  <si>
    <t>Záměrem projektu je vytvořit první jihočeskou školní internetovou televizi GymCeska TV, jejíž obsah a správu budou zajišťovat žáci českobudějovického gymnázia Česká. Vysílaný obsah bude tvořen z největší části zpravodajstvím ze zajímavých kulturních, spo</t>
  </si>
  <si>
    <t>151</t>
  </si>
  <si>
    <t>62536991</t>
  </si>
  <si>
    <t>Základní článek hnutí Brontosaurus Forest - Centrum Cassiopeia</t>
  </si>
  <si>
    <t>Jizerská 281</t>
  </si>
  <si>
    <t>Cassiopeia - otevřené souhvězdí 2015</t>
  </si>
  <si>
    <t>Záměrem tohoto projektu je připravit a nabídnout kvalitní a finančně zajímavou činnost naší organizace pro naše členy a k získání nových členů. Čehož by jsme chtěli dosáhnout pořádáním akcí pro členy s přesahem i pro veřejnost. Dáíe by jsme chtěli zajist</t>
  </si>
  <si>
    <t>152</t>
  </si>
  <si>
    <t>67188800</t>
  </si>
  <si>
    <t>Pionýrská skupina DRACI</t>
  </si>
  <si>
    <t>Krčínova 1183</t>
  </si>
  <si>
    <t>NEZAMYKÁME DVEŘE - NEBOJ SE VZÍT ZA KLIKU, činnost Pionýrské skupiny DRACI České Budějovice 2015</t>
  </si>
  <si>
    <t>Záměrem tohoto projektu je připravit a nabídnout kvalitní a zajímavou činnost naší pionýrské skupiny pro naše členy a k získání nových členů. Dáíe by jsme chtěli zajistit co nejlepší podmínky pro naše vedoucí a instruktory a to především nabídkou kvalitn</t>
  </si>
  <si>
    <t>153</t>
  </si>
  <si>
    <t>45018430</t>
  </si>
  <si>
    <t>Junák - svaz skautů a skautek ČR, středisko VAVÉHA České Budějovice</t>
  </si>
  <si>
    <t>Ledenická 1992</t>
  </si>
  <si>
    <t>Středisko VAVÉHA - provoz kluboven a celoroční zázemí pro činnost oddílů</t>
  </si>
  <si>
    <t>Činnost skautského střediska VAVÉHA po řadu let zahrnuje širokou škálu aktivit - především zajišťuje činnost svých10 oddílů, ale dále také pro dětské oddíly a kolektivy provozuje základnu Švýcarák v Terčině údolí u N. Hradů, úzce spolupracuje s junáckým</t>
  </si>
  <si>
    <t>154</t>
  </si>
  <si>
    <t>27032817</t>
  </si>
  <si>
    <t>Velešínské klubíčko, o.s.</t>
  </si>
  <si>
    <t>Nad Cihelnou 599</t>
  </si>
  <si>
    <t>Vzdělávání dětí metodou Feuersteinovo instrumentální obohacení (FIE) a usnadnění předškolním dětem a dětem s odkladem školní docházky přestup z MŠ do ZŠ</t>
  </si>
  <si>
    <t>Vycházíme z četných studií o stále nižší připravenosti dětí na vstup do ZŠ. Cílovou skupinou jsou děti v předškolním věku a děti s odkladem školní docházky. Ty budou systematicky připravovány v rozvoji myšlení, poznání a řeči metodou FIE a montessori. Vy</t>
  </si>
  <si>
    <t>155</t>
  </si>
  <si>
    <t>01651749</t>
  </si>
  <si>
    <t>Stáj na Dobré Vodě OS</t>
  </si>
  <si>
    <t>Stará Cesta 2298</t>
  </si>
  <si>
    <t>Dobrá Voda u Českých Budějovic</t>
  </si>
  <si>
    <t>Dovybavenost jezdeckých potřeb a pomůcek k ošetření koní</t>
  </si>
  <si>
    <t>Dovybavení pomůcek důležitých ke zkvalitnění a plné funkčnosti kroužku s koňmi.Záměrem je seznámit děti od 4 let s prací s koňmi,sblížit děti s psychickým problémem -introvert,hyperaktivita,rodinné neshody apod.,tak aby hledaly přátelství se zvířaty a ne</t>
  </si>
  <si>
    <t>156</t>
  </si>
  <si>
    <t>22906533</t>
  </si>
  <si>
    <t>Občanské sdružení Brass Kvartett</t>
  </si>
  <si>
    <t>Kozmice 24</t>
  </si>
  <si>
    <t>Radenín</t>
  </si>
  <si>
    <t>Zvyky a tradice namají hranice</t>
  </si>
  <si>
    <t>Jihočeský kraj, zejména oblast Veselsko-soběslavských Blat, je plný pestrých zvyků a  tradic, které svou činností prezentuje Soubor písní a tanců Lužničánek z Plané nad Lužnicí, pro něhož je tento projekt připraven. Děti ve věku 3 - 15 let se vzdělávají</t>
  </si>
  <si>
    <t>157</t>
  </si>
  <si>
    <t>72066393</t>
  </si>
  <si>
    <t>Zájmová činnost mládežnického sboru dobrovolných hasičů Podeřiště</t>
  </si>
  <si>
    <t>Podeřiště bez čp.</t>
  </si>
  <si>
    <t>Malovice</t>
  </si>
  <si>
    <t>Zájmová činnost mládeže v obci Podeřiště</t>
  </si>
  <si>
    <t>V obci Podeřiště je jediným zájmovým spolkem pro mládež pobočný spolek Sboru dobrovolných hasičů. Tento zájmový spolek má 40 členů, z toho minimálně 10 dětí ve věku od 12 do 26 let. Spolek se stará nejen o zájmovou činnost pro všechny věkové kategorie, a</t>
  </si>
  <si>
    <t>158</t>
  </si>
  <si>
    <t>67148026</t>
  </si>
  <si>
    <t>Zájmová činnost SDH Hradiště-ženy, mládež</t>
  </si>
  <si>
    <t>Hradiště bez čp</t>
  </si>
  <si>
    <t>Zájmová činnost SDH Hradiště - ženy, mládež</t>
  </si>
  <si>
    <t>V roce 2013 vznikl v obci Hradiště při Sboru dobrovolných hasičů Hradiště tzv. ženský sbor (10členek). V tomto sboru je prevážná většina žen ve věku právě od 18 do 26 let (9členek), takže splňují kritéria mládeže. SDH Hradiště se stará v obci nejen o spo</t>
  </si>
  <si>
    <t>159</t>
  </si>
  <si>
    <t>75090864</t>
  </si>
  <si>
    <t>Zájmová činnost SDH Krtely-mládež,ženy</t>
  </si>
  <si>
    <t>Krtely bez čp.</t>
  </si>
  <si>
    <t>V roce 2013 vznikl v obci Krtely při Sboru dobrovolných hasičů Krtely tzv.ženský sbor (8 členek), z toho ve věku do 26 let 3 členky. Společně s muži ve věku od 18 do 26 let splňují kritéria mládeže. SDH Krtely se stará v obci nejen o společenský život vš</t>
  </si>
  <si>
    <t>160</t>
  </si>
  <si>
    <t>72049499</t>
  </si>
  <si>
    <t>Klub milovníků koní JCMP</t>
  </si>
  <si>
    <t>Na Výhoně 134</t>
  </si>
  <si>
    <t>Dačice III</t>
  </si>
  <si>
    <t>Podpora činnosti KMK JCMP</t>
  </si>
  <si>
    <t>Obsahem projektu je podpořit činnost Klubu milovníků koní JCMP (dále jen KMK JCMP) a tím dosáhnout zatraktivnění a zintenzivnění zejména v oblasti volnočasových aktivit a prožitkových akcí.</t>
  </si>
  <si>
    <t>161</t>
  </si>
  <si>
    <t>02359766</t>
  </si>
  <si>
    <t>Poutníci Kaplice, o.s.</t>
  </si>
  <si>
    <t>1.Máje 759</t>
  </si>
  <si>
    <t>Kaplice</t>
  </si>
  <si>
    <t>POUTNÍCI  2015</t>
  </si>
  <si>
    <t>pravidelná celoroční činnost dětského oddílu (tábornické dovednosti, výtvarná dílna, sportovní a společenské hry ...), nepravidelné akce pro členy (víkendové akce, celodenní výlety, účast na soutěžích), akce pro veřejnost, letní táborm</t>
  </si>
  <si>
    <t>162</t>
  </si>
  <si>
    <t>00247138</t>
  </si>
  <si>
    <t>Město Nová Bystřice</t>
  </si>
  <si>
    <t>Vybavení Rodinného centra Nová Bystřice (dále jen „RC“) pro rozvoj pravidelných volnočasových aktivit dětí a mládeže, tzv. „kroužků“</t>
  </si>
  <si>
    <t>RC funguje již od září 2014 a poskytuje dětem a mládeži prostor pro trávení volného času tak, aby rozvíjel jejich dovednosti a kompetence, nabízel tvůrčí aktivity a vzdělával je v oblastech, které spadají do oblastí mimo školu. V rámci centra funguje výt</t>
  </si>
  <si>
    <t>163</t>
  </si>
  <si>
    <t>27060403</t>
  </si>
  <si>
    <t>Model klub Kardašova Řečice, o.s.</t>
  </si>
  <si>
    <t>Smetanova 647</t>
  </si>
  <si>
    <t>Kardašova Řečice</t>
  </si>
  <si>
    <t>Šikovnost dětí je naší prioritou!</t>
  </si>
  <si>
    <t>Záměrem je zabezpečení materiálního vybavení pro zabezpečení obou zajišťovaných zájmových činností - kroužku modelářů a kroužku šikovných rukou. Část prostředků předpokládáme využít na obnovu technického vybavení zařízení využívaného pro přípravu materiá</t>
  </si>
  <si>
    <t>164</t>
  </si>
  <si>
    <t>25154621</t>
  </si>
  <si>
    <t>Cheiron T, o.p.s.</t>
  </si>
  <si>
    <t>Děkanská 302</t>
  </si>
  <si>
    <t>Na zahálku není čas</t>
  </si>
  <si>
    <t>Projekt doplňuje aktivity obecně prospěšné společnosti Cheiron T a rozvíjí pravidelné zájmové a vzdělávací aktivity pro děti a mládež. Činnosti projektu míří do několika oblastí jako je sport, výtvarné činnosti, keramika ale také vzdělávání a kultura a r</t>
  </si>
  <si>
    <t>165</t>
  </si>
  <si>
    <t>22606912</t>
  </si>
  <si>
    <t>Harmony dětský klub</t>
  </si>
  <si>
    <t>Gregorova 2563</t>
  </si>
  <si>
    <t>Budějovické předměstí, Písek</t>
  </si>
  <si>
    <t>Rozhýbejme děti</t>
  </si>
  <si>
    <t>Projekt „Rozhýbejme děti“ umožní většímu množství dětí poznat, že pohyb je zábava pro všechny a  ne jen aktivita pro vyvolené. Pořádáme pohybové aktivity a pohybově zaměřené tábory pro děti 6-15 let. V rámci projektu chceme pořídit nové pomůcky, které na</t>
  </si>
  <si>
    <t>166</t>
  </si>
  <si>
    <t>28133447</t>
  </si>
  <si>
    <t>Soukromá základní škola a mateřská škola Viva Bambini s.r.o.</t>
  </si>
  <si>
    <t>B. Němcové 752/74</t>
  </si>
  <si>
    <t>Be smart :)</t>
  </si>
  <si>
    <t>Podpora zájmových kroužk, dílniček neboli „odpoledních tématických workshopů“. Jedná se o: Hravá angličtina, každou středu od 17:00 - 18:00 hod, Svět nás baví, každé pondělí a čtvrtek od 16:30 -18:00. Výuka je zajišťována našimi pedagogy a účast na nich</t>
  </si>
  <si>
    <t>167</t>
  </si>
  <si>
    <t>70815089</t>
  </si>
  <si>
    <t>ICOS Český Krumlov, o.p.s.</t>
  </si>
  <si>
    <t>Náměstí Svornosti 2</t>
  </si>
  <si>
    <t>Podpora zájmové činnosti dětí a mládeže prostřednictvím Rodinného centra a dobrovolnického programu Kamarád v životě</t>
  </si>
  <si>
    <t>Projekt je postaven na dvou základních aktivitách, které navazují na dlouhodobou činnost žadatele ve městě Český Krumlov a okolí. Obsahem projektu je podpora zájmové činnosti prostřednictvím 1) komplexního ZAJIŠTĚNÍ DOBROVOLNICKÉHO PROGRAMU „KAMARÁD V ŽI</t>
  </si>
  <si>
    <t>168</t>
  </si>
  <si>
    <t>65010469</t>
  </si>
  <si>
    <t>Českobudějovický automotoklub</t>
  </si>
  <si>
    <t>Lidická 1123</t>
  </si>
  <si>
    <t>Příspěvek na provozní náklady Klubu a kroužku železničních modelářů</t>
  </si>
  <si>
    <t>Záměrem projektu je příspěvek na provozní náklady v klubovně a dílně Klubu železničních modelářů, který je součástí Ćeskobudějovického automotoklubu. Klub železničních modelářů zajišťuje práci s dětmi a mládeží v celoročním zájmovém pravidelně probíhajíc</t>
  </si>
  <si>
    <t>169</t>
  </si>
  <si>
    <t>18292259</t>
  </si>
  <si>
    <t>Junák - svaz skautů a skautek ČR, středisko ZLATÁ STEZKA Prachatice</t>
  </si>
  <si>
    <t>Hradební 442</t>
  </si>
  <si>
    <t>Ve svém živlu</t>
  </si>
  <si>
    <t>Projekt obsahuje čtyři jednodenní akce pořádané střediskem pro neorganizovanou mládež (Země - duben, Oheň - květen, Voda - srpen, Vzduch - září), a pět sportovních akcí. Akce jsou směrovány ke smysluplnému využití volného času, ekologické výchově,spolupr</t>
  </si>
  <si>
    <t>170</t>
  </si>
  <si>
    <t>26616271</t>
  </si>
  <si>
    <t>SUD - studetské universitní divadlo, České Budějovice</t>
  </si>
  <si>
    <t>Hroznová 322</t>
  </si>
  <si>
    <t>Dramaťák 2015</t>
  </si>
  <si>
    <t>Pod divadlem SUD dlouhodobě fungují 3 skupiny žáků a studentů navštěvujících dramatické semináře (věk: 8-10, 12-15, 15-22). V roce 2015 rozšíříme soubor o novou skupinu středoškoláků (15-18 let), která se nebude týkat jen divadla, ale stejnou měrou i výt</t>
  </si>
  <si>
    <t>171</t>
  </si>
  <si>
    <t>27014568</t>
  </si>
  <si>
    <t>Jezdecký klub Vladykův Dvůr</t>
  </si>
  <si>
    <t>Roudenská  2</t>
  </si>
  <si>
    <t>Roudné</t>
  </si>
  <si>
    <t>S koňmi na cestě za sebepoznáním</t>
  </si>
  <si>
    <t>Tento projekt umožní provoz kroužků přirozené komunikace s koňmi nestátní neziskové organizace JK Vladykův Dvůr, které jsou realizovány v rámci mimoškolní zájmové činnosti. Hlavním cílem těchto celoročních aktivit je na základě hiporehabilitačních princi</t>
  </si>
  <si>
    <t>Občanské sdružení Kultura pro mládež</t>
  </si>
  <si>
    <t>Orebitská 5</t>
  </si>
  <si>
    <t>Praha 3</t>
  </si>
  <si>
    <t>Zkusebny.com - volnočasová kulturní centra pro děti a mládež v Písku a Českých Budějovicích</t>
  </si>
  <si>
    <t xml:space="preserve">Jsme uměleckou obdobou sportovních, tělocvičných a podobných organizací. Tak jako si hokejista nepostaví zimní stadion a tenista nevlastní kurty, nás navštěvují </t>
  </si>
  <si>
    <t>Základní škola Tábor, Zborovská 2696</t>
  </si>
  <si>
    <t>Zborovská 2696</t>
  </si>
  <si>
    <t>Aktivní mimoškolní činnost žáků základní školy.</t>
  </si>
  <si>
    <t>Rozšířít nabídku pravidelné mimoškolní zájmové činnosti žáků, zvýšit atraktivitu zájmových kroužků.</t>
  </si>
  <si>
    <t>W sdružení Písek o.s.</t>
  </si>
  <si>
    <t>Pražská</t>
  </si>
  <si>
    <t>Činnost divadelního souboru Copánek</t>
  </si>
  <si>
    <t>Cílem projektu je společná práce - dospělých, dospívajích a dětských herců - na realizaci divadelního představení. Přínosem je naplnění volného času dětí a mládeže, vytváření návyku aktivní účasti na kulturním dění ve městě, prostor pro seberealizaci, mo</t>
  </si>
  <si>
    <t>Poznámka</t>
  </si>
  <si>
    <t>Formální hodnocení A/N</t>
  </si>
  <si>
    <t>Poznámka formální hodnocení</t>
  </si>
  <si>
    <t>Žadatel realizuje svoji činnost v souladu s koncepčními dokumenty …..  max. 15b</t>
  </si>
  <si>
    <t>Žadatel je organizace dětí a mládeže, organizace pracující s dětmi a mládeží nebo jiná…  max. 15b</t>
  </si>
  <si>
    <t>Žadatel prokázal organizační schopnosti a technickou vybavenost nutnou pro realizaci daného projektu     max. 10b</t>
  </si>
  <si>
    <t>Aktivity projektu jsou v souladu s grantovým programem, cíle projektu jsou v souladu s cíli op. Č. 2   max. 20b</t>
  </si>
  <si>
    <t>Rozpočet projektu je jasný, průhledný a zároveň podrobný   max 15b</t>
  </si>
  <si>
    <t>Navrhované výdaje projektu jsou nezbytné pro dosažení cíle projektu    max. 5b</t>
  </si>
  <si>
    <t>Projekt podporuje nabídku zájmového vzdělávání v místě realizace projektu   max. 15b</t>
  </si>
  <si>
    <t>Činnost žadatelel v předchozích letech   max. 5b</t>
  </si>
  <si>
    <t>Bodové hodnocení celkem</t>
  </si>
  <si>
    <t>A</t>
  </si>
  <si>
    <t>N</t>
  </si>
  <si>
    <t>Svítí červeně - překročení maximální dotační částky</t>
  </si>
  <si>
    <t>Jiný kód žádosti</t>
  </si>
  <si>
    <t>Není oprávněný žadatel</t>
  </si>
  <si>
    <t>Chybí příloha o bankovním účtu</t>
  </si>
  <si>
    <t>Žádost svítí červeně - nedodržení procenta spoluúčasti</t>
  </si>
  <si>
    <t xml:space="preserve">Jiný kód žádosti; </t>
  </si>
  <si>
    <t>Není podrobný rozpočet</t>
  </si>
  <si>
    <t>Žádost svítí červeně - nesedí vlastní prostředky spoluúčasti</t>
  </si>
  <si>
    <t>Nejsou podepsány ani potvrzeny stanovy spolku, Nájemní smlouva je na statutární orgán, jiný kód žádosti</t>
  </si>
  <si>
    <t>Chybí příloha o majetkoprávních vztazích k objektu</t>
  </si>
  <si>
    <t>Neoprávněný žadatel</t>
  </si>
  <si>
    <t>Chybí všechny přílohy, kromě potvrzení IČ</t>
  </si>
  <si>
    <t>Žadatel 2 žádosti v opatření</t>
  </si>
  <si>
    <t>Jiný kód žádosti, rozpočet svítí červeně, není dodržena spoluúčast</t>
  </si>
  <si>
    <t>Chybí výroční zpráva</t>
  </si>
  <si>
    <t>Chybí příloha e, majetkoprávní vztahy, není oprávněný žadatel</t>
  </si>
  <si>
    <t>jiný kÓd žádosti - změna Bú v žádosti</t>
  </si>
  <si>
    <t>Chybí příloha e, majetkoprávní vztahy</t>
  </si>
  <si>
    <t>Není opravněný žadatel</t>
  </si>
  <si>
    <t>Není příloha e, majetkoprávní vztahy žadatele, není zřízen účet</t>
  </si>
  <si>
    <t>Není příloha e, majetkoprávní vztahy žadatele</t>
  </si>
  <si>
    <t>jiný kód žádosti</t>
  </si>
  <si>
    <t>Dům dětí a mládeže Český Krumlov</t>
  </si>
  <si>
    <t>Linecká</t>
  </si>
  <si>
    <t>Klub ulita</t>
  </si>
  <si>
    <t>Žádost přišla po termínu příjmu žádostí</t>
  </si>
  <si>
    <t>Dům dětí a mládeže, Český Krumlov, Linecká 67</t>
  </si>
  <si>
    <t>Tábor-Měšice</t>
  </si>
  <si>
    <t>U Hvízdala 9</t>
  </si>
  <si>
    <t>2.náhradník  20 000,-Kč</t>
  </si>
  <si>
    <t>1.náhradník 20 000,-Kč</t>
  </si>
  <si>
    <t>Junák - český skaut, středisko Kalich Tábor, z.s.</t>
  </si>
  <si>
    <t>Schválené prostředky</t>
  </si>
  <si>
    <t>storno</t>
  </si>
  <si>
    <t>Formálně nesprávně</t>
  </si>
  <si>
    <t>*</t>
  </si>
  <si>
    <t>*) Po zohlednění všech kritérií hodnocení nedosáhl projekt v porovnání s ostatními dostatečné kvality pro přidělení dotace z prostředků Jihočeského kraje.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</si>
</sst>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1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16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5" fillId="0" borderId="19" xfId="0" applyFont="1" applyFill="1" applyBorder="1" applyAlignment="1">
      <alignment horizontal="center" wrapText="1"/>
    </xf>
    <xf numFmtId="3" fontId="5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tabSelected="1" workbookViewId="0" topLeftCell="A178">
      <selection activeCell="Q10" sqref="Q10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13.25390625" style="0" customWidth="1"/>
    <col min="4" max="4" width="10.375" style="0" hidden="1" customWidth="1"/>
    <col min="5" max="5" width="11.25390625" style="0" hidden="1" customWidth="1"/>
    <col min="6" max="6" width="10.875" style="0" hidden="1" customWidth="1"/>
    <col min="7" max="7" width="10.875" style="0" customWidth="1"/>
    <col min="8" max="8" width="15.125" style="0" customWidth="1"/>
    <col min="9" max="9" width="8.875" style="23" customWidth="1"/>
    <col min="10" max="10" width="10.875" style="30" customWidth="1"/>
    <col min="11" max="11" width="6.375" style="0" customWidth="1"/>
    <col min="12" max="12" width="10.75390625" style="0" customWidth="1"/>
  </cols>
  <sheetData>
    <row r="1" spans="1:24" s="1" customFormat="1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9:24" s="1" customFormat="1" ht="10.5">
      <c r="I2" s="1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1" customFormat="1" ht="10.5">
      <c r="A3" s="43" t="s">
        <v>0</v>
      </c>
      <c r="B3" s="44"/>
      <c r="C3" s="1" t="s">
        <v>22</v>
      </c>
      <c r="F3" s="1" t="s">
        <v>1</v>
      </c>
      <c r="H3" s="2"/>
      <c r="I3" s="18"/>
      <c r="M3" s="2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1" customFormat="1" ht="10.5">
      <c r="A4" s="43" t="s">
        <v>2</v>
      </c>
      <c r="B4" s="44"/>
      <c r="C4" s="1" t="s">
        <v>23</v>
      </c>
      <c r="F4" s="1" t="s">
        <v>3</v>
      </c>
      <c r="H4" s="2"/>
      <c r="I4" s="18"/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s="1" customFormat="1" ht="12.75">
      <c r="A5" s="43" t="s">
        <v>4</v>
      </c>
      <c r="B5" s="44"/>
      <c r="C5" s="46">
        <v>2500000</v>
      </c>
      <c r="D5" s="47"/>
      <c r="F5" s="1" t="s">
        <v>5</v>
      </c>
      <c r="H5" s="2"/>
      <c r="I5" s="18"/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s="1" customFormat="1" ht="10.5">
      <c r="A6" s="43" t="s">
        <v>6</v>
      </c>
      <c r="B6" s="44"/>
      <c r="C6" s="1" t="s">
        <v>24</v>
      </c>
      <c r="F6" s="1" t="s">
        <v>7</v>
      </c>
      <c r="H6" s="2"/>
      <c r="I6" s="18"/>
      <c r="M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3:24" ht="12.75">
      <c r="M7" s="2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3:9" s="8" customFormat="1" ht="12.75">
      <c r="C8" s="42"/>
      <c r="I8" s="19"/>
    </row>
    <row r="9" spans="1:12" s="8" customFormat="1" ht="27" customHeight="1" thickBot="1">
      <c r="A9" s="49" t="s">
        <v>1061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96" customHeight="1" thickBot="1">
      <c r="A10" s="3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4"/>
      <c r="G10" s="4" t="s">
        <v>12</v>
      </c>
      <c r="H10" s="4" t="s">
        <v>13</v>
      </c>
      <c r="I10" s="20" t="s">
        <v>14</v>
      </c>
      <c r="J10" s="4" t="s">
        <v>1057</v>
      </c>
      <c r="K10" s="4" t="s">
        <v>16</v>
      </c>
      <c r="L10" s="6" t="s">
        <v>1011</v>
      </c>
    </row>
    <row r="11" spans="1:12" ht="96" customHeight="1">
      <c r="A11" s="39">
        <v>1</v>
      </c>
      <c r="B11" s="36" t="s">
        <v>59</v>
      </c>
      <c r="C11" s="36" t="s">
        <v>60</v>
      </c>
      <c r="D11" s="36" t="s">
        <v>37</v>
      </c>
      <c r="E11" s="36" t="s">
        <v>61</v>
      </c>
      <c r="F11" s="36" t="s">
        <v>62</v>
      </c>
      <c r="G11" s="36" t="str">
        <f>E11&amp;" "&amp;F11</f>
        <v>Kadlecova 306 Soběslav</v>
      </c>
      <c r="H11" s="36" t="s">
        <v>63</v>
      </c>
      <c r="I11" s="37">
        <v>0</v>
      </c>
      <c r="J11" s="38">
        <v>0</v>
      </c>
      <c r="K11" s="36">
        <v>0</v>
      </c>
      <c r="L11" s="40" t="s">
        <v>1058</v>
      </c>
    </row>
    <row r="12" spans="1:12" s="9" customFormat="1" ht="67.5">
      <c r="A12" s="12" t="s">
        <v>25</v>
      </c>
      <c r="B12" s="12" t="s">
        <v>26</v>
      </c>
      <c r="C12" s="12" t="s">
        <v>27</v>
      </c>
      <c r="D12" s="12" t="s">
        <v>28</v>
      </c>
      <c r="E12" s="12" t="s">
        <v>29</v>
      </c>
      <c r="F12" s="12" t="s">
        <v>30</v>
      </c>
      <c r="G12" s="12" t="str">
        <f>E12&amp;" "&amp;F12</f>
        <v>Náměstí 68 Horní Stropnice</v>
      </c>
      <c r="H12" s="12" t="s">
        <v>31</v>
      </c>
      <c r="I12" s="21">
        <v>20000</v>
      </c>
      <c r="J12" s="31">
        <v>0</v>
      </c>
      <c r="K12" s="12">
        <v>28813</v>
      </c>
      <c r="L12" s="41" t="s">
        <v>1055</v>
      </c>
    </row>
    <row r="13" spans="1:12" s="9" customFormat="1" ht="33.75">
      <c r="A13" s="12" t="s">
        <v>34</v>
      </c>
      <c r="B13" s="12" t="s">
        <v>35</v>
      </c>
      <c r="C13" s="12" t="s">
        <v>36</v>
      </c>
      <c r="D13" s="12" t="s">
        <v>37</v>
      </c>
      <c r="E13" s="12" t="s">
        <v>38</v>
      </c>
      <c r="F13" s="12" t="s">
        <v>39</v>
      </c>
      <c r="G13" s="12" t="str">
        <f aca="true" t="shared" si="0" ref="G13:G83">E13&amp;" "&amp;F13</f>
        <v>Nemocniční 204 Prachatice</v>
      </c>
      <c r="H13" s="12" t="s">
        <v>40</v>
      </c>
      <c r="I13" s="21">
        <v>84000</v>
      </c>
      <c r="J13" s="31">
        <v>30000</v>
      </c>
      <c r="K13" s="12">
        <v>106000</v>
      </c>
      <c r="L13" s="12"/>
    </row>
    <row r="14" spans="1:12" s="9" customFormat="1" ht="45">
      <c r="A14" s="12" t="s">
        <v>42</v>
      </c>
      <c r="B14" s="12" t="s">
        <v>43</v>
      </c>
      <c r="C14" s="12" t="s">
        <v>44</v>
      </c>
      <c r="D14" s="12" t="s">
        <v>45</v>
      </c>
      <c r="E14" s="12" t="s">
        <v>46</v>
      </c>
      <c r="F14" s="12" t="s">
        <v>47</v>
      </c>
      <c r="G14" s="12" t="str">
        <f t="shared" si="0"/>
        <v>Na Ohradě 417 Strakonice</v>
      </c>
      <c r="H14" s="12" t="s">
        <v>48</v>
      </c>
      <c r="I14" s="21">
        <v>90000</v>
      </c>
      <c r="J14" s="31">
        <v>50000</v>
      </c>
      <c r="K14" s="12">
        <v>113930</v>
      </c>
      <c r="L14" s="12"/>
    </row>
    <row r="15" spans="1:12" s="9" customFormat="1" ht="111.75" customHeight="1">
      <c r="A15" s="12" t="s">
        <v>50</v>
      </c>
      <c r="B15" s="12" t="s">
        <v>51</v>
      </c>
      <c r="C15" s="12" t="s">
        <v>52</v>
      </c>
      <c r="D15" s="12" t="s">
        <v>53</v>
      </c>
      <c r="E15" s="12" t="s">
        <v>54</v>
      </c>
      <c r="F15" s="12" t="s">
        <v>55</v>
      </c>
      <c r="G15" s="12" t="str">
        <f t="shared" si="0"/>
        <v>Klikatá 1238 Praha 5</v>
      </c>
      <c r="H15" s="12" t="s">
        <v>56</v>
      </c>
      <c r="I15" s="21">
        <v>150000</v>
      </c>
      <c r="J15" s="31">
        <v>20000</v>
      </c>
      <c r="K15" s="12">
        <v>190000</v>
      </c>
      <c r="L15" s="12"/>
    </row>
    <row r="16" spans="1:12" s="9" customFormat="1" ht="78.75" customHeight="1">
      <c r="A16" s="12" t="s">
        <v>58</v>
      </c>
      <c r="B16" s="12" t="s">
        <v>59</v>
      </c>
      <c r="C16" s="12" t="s">
        <v>60</v>
      </c>
      <c r="D16" s="12" t="s">
        <v>37</v>
      </c>
      <c r="E16" s="12" t="s">
        <v>61</v>
      </c>
      <c r="F16" s="12" t="s">
        <v>62</v>
      </c>
      <c r="G16" s="12" t="str">
        <f t="shared" si="0"/>
        <v>Kadlecova 306 Soběslav</v>
      </c>
      <c r="H16" s="12" t="s">
        <v>63</v>
      </c>
      <c r="I16" s="21">
        <v>200000</v>
      </c>
      <c r="J16" s="31">
        <v>0</v>
      </c>
      <c r="K16" s="12">
        <v>251840</v>
      </c>
      <c r="L16" s="12" t="s">
        <v>1059</v>
      </c>
    </row>
    <row r="17" spans="1:12" s="9" customFormat="1" ht="22.5">
      <c r="A17" s="12" t="s">
        <v>66</v>
      </c>
      <c r="B17" s="12" t="s">
        <v>67</v>
      </c>
      <c r="C17" s="12" t="s">
        <v>68</v>
      </c>
      <c r="D17" s="12" t="s">
        <v>45</v>
      </c>
      <c r="E17" s="12" t="s">
        <v>69</v>
      </c>
      <c r="F17" s="12" t="s">
        <v>70</v>
      </c>
      <c r="G17" s="12" t="str">
        <f t="shared" si="0"/>
        <v>Petra z Lindy 13 Borovany</v>
      </c>
      <c r="H17" s="12" t="s">
        <v>71</v>
      </c>
      <c r="I17" s="21">
        <v>74000</v>
      </c>
      <c r="J17" s="31">
        <v>20000</v>
      </c>
      <c r="K17" s="12">
        <v>92500</v>
      </c>
      <c r="L17" s="12"/>
    </row>
    <row r="18" spans="1:12" s="9" customFormat="1" ht="33.75">
      <c r="A18" s="12" t="s">
        <v>73</v>
      </c>
      <c r="B18" s="12" t="s">
        <v>74</v>
      </c>
      <c r="C18" s="12" t="s">
        <v>75</v>
      </c>
      <c r="D18" s="12" t="s">
        <v>28</v>
      </c>
      <c r="E18" s="12" t="s">
        <v>76</v>
      </c>
      <c r="F18" s="12" t="s">
        <v>33</v>
      </c>
      <c r="G18" s="12" t="str">
        <f t="shared" si="0"/>
        <v>Kanovnická 11 České Budějovice</v>
      </c>
      <c r="H18" s="12" t="s">
        <v>77</v>
      </c>
      <c r="I18" s="21">
        <v>28000</v>
      </c>
      <c r="J18" s="31">
        <v>20000</v>
      </c>
      <c r="K18" s="12">
        <v>36000</v>
      </c>
      <c r="L18" s="12"/>
    </row>
    <row r="19" spans="1:12" s="9" customFormat="1" ht="45">
      <c r="A19" s="12" t="s">
        <v>79</v>
      </c>
      <c r="B19" s="12">
        <v>251704</v>
      </c>
      <c r="C19" s="12" t="s">
        <v>81</v>
      </c>
      <c r="D19" s="12" t="s">
        <v>82</v>
      </c>
      <c r="E19" s="12" t="s">
        <v>83</v>
      </c>
      <c r="F19" s="12" t="s">
        <v>47</v>
      </c>
      <c r="G19" s="12" t="str">
        <f t="shared" si="0"/>
        <v>Přešťovice 36 Strakonice</v>
      </c>
      <c r="H19" s="12" t="s">
        <v>84</v>
      </c>
      <c r="I19" s="21">
        <v>120000</v>
      </c>
      <c r="J19" s="31">
        <v>0</v>
      </c>
      <c r="K19" s="12">
        <v>150000</v>
      </c>
      <c r="L19" s="12" t="s">
        <v>1060</v>
      </c>
    </row>
    <row r="20" spans="1:12" s="9" customFormat="1" ht="96" customHeight="1">
      <c r="A20" s="12" t="s">
        <v>86</v>
      </c>
      <c r="B20" s="12">
        <v>26677725</v>
      </c>
      <c r="C20" s="12" t="s">
        <v>88</v>
      </c>
      <c r="D20" s="12" t="s">
        <v>37</v>
      </c>
      <c r="E20" s="12" t="s">
        <v>89</v>
      </c>
      <c r="F20" s="12" t="s">
        <v>90</v>
      </c>
      <c r="G20" s="12" t="str">
        <f t="shared" si="0"/>
        <v>Budovatelská 1915 Písek</v>
      </c>
      <c r="H20" s="12" t="s">
        <v>91</v>
      </c>
      <c r="I20" s="21">
        <v>150000</v>
      </c>
      <c r="J20" s="31">
        <v>0</v>
      </c>
      <c r="K20" s="12">
        <v>236000</v>
      </c>
      <c r="L20" s="12" t="s">
        <v>1060</v>
      </c>
    </row>
    <row r="21" spans="1:12" s="9" customFormat="1" ht="45">
      <c r="A21" s="12" t="s">
        <v>93</v>
      </c>
      <c r="B21" s="12" t="s">
        <v>94</v>
      </c>
      <c r="C21" s="12" t="s">
        <v>95</v>
      </c>
      <c r="D21" s="12" t="s">
        <v>45</v>
      </c>
      <c r="E21" s="12" t="s">
        <v>96</v>
      </c>
      <c r="F21" s="12" t="s">
        <v>97</v>
      </c>
      <c r="G21" s="12" t="str">
        <f t="shared" si="0"/>
        <v>Matice školské 3 České Budějovice 7</v>
      </c>
      <c r="H21" s="12" t="s">
        <v>98</v>
      </c>
      <c r="I21" s="21">
        <v>65340</v>
      </c>
      <c r="J21" s="31">
        <v>0</v>
      </c>
      <c r="K21" s="12">
        <v>81840</v>
      </c>
      <c r="L21" s="12" t="s">
        <v>1060</v>
      </c>
    </row>
    <row r="22" spans="1:12" s="9" customFormat="1" ht="45">
      <c r="A22" s="12" t="s">
        <v>100</v>
      </c>
      <c r="B22" s="12">
        <v>26107287</v>
      </c>
      <c r="C22" s="12" t="s">
        <v>102</v>
      </c>
      <c r="D22" s="12" t="s">
        <v>53</v>
      </c>
      <c r="E22" s="12" t="s">
        <v>103</v>
      </c>
      <c r="F22" s="12" t="s">
        <v>104</v>
      </c>
      <c r="G22" s="12" t="str">
        <f t="shared" si="0"/>
        <v>Horní Brána 425 Český Krumlov</v>
      </c>
      <c r="H22" s="12" t="s">
        <v>105</v>
      </c>
      <c r="I22" s="21">
        <v>142000</v>
      </c>
      <c r="J22" s="31">
        <v>20000</v>
      </c>
      <c r="K22" s="12">
        <v>178130</v>
      </c>
      <c r="L22" s="12"/>
    </row>
    <row r="23" spans="1:12" s="9" customFormat="1" ht="33.75">
      <c r="A23" s="12" t="s">
        <v>107</v>
      </c>
      <c r="B23" s="12">
        <v>70985022</v>
      </c>
      <c r="C23" s="12" t="s">
        <v>109</v>
      </c>
      <c r="D23" s="12" t="s">
        <v>45</v>
      </c>
      <c r="E23" s="12" t="s">
        <v>110</v>
      </c>
      <c r="F23" s="12" t="s">
        <v>111</v>
      </c>
      <c r="G23" s="12" t="str">
        <f t="shared" si="0"/>
        <v>Plavsko 39 Plavsko</v>
      </c>
      <c r="H23" s="12" t="s">
        <v>112</v>
      </c>
      <c r="I23" s="21">
        <v>45500</v>
      </c>
      <c r="J23" s="31">
        <v>0</v>
      </c>
      <c r="K23" s="12">
        <v>57249</v>
      </c>
      <c r="L23" s="12" t="s">
        <v>1060</v>
      </c>
    </row>
    <row r="24" spans="1:12" s="9" customFormat="1" ht="33.75">
      <c r="A24" s="12" t="s">
        <v>115</v>
      </c>
      <c r="B24" s="12" t="s">
        <v>116</v>
      </c>
      <c r="C24" s="12" t="s">
        <v>117</v>
      </c>
      <c r="D24" s="12" t="s">
        <v>45</v>
      </c>
      <c r="E24" s="12" t="s">
        <v>118</v>
      </c>
      <c r="F24" s="12" t="s">
        <v>119</v>
      </c>
      <c r="G24" s="12" t="str">
        <f t="shared" si="0"/>
        <v>Školní 187 Radomyšl</v>
      </c>
      <c r="H24" s="12" t="s">
        <v>120</v>
      </c>
      <c r="I24" s="21">
        <v>36072</v>
      </c>
      <c r="J24" s="31">
        <v>0</v>
      </c>
      <c r="K24" s="12">
        <v>45102</v>
      </c>
      <c r="L24" s="12" t="s">
        <v>1060</v>
      </c>
    </row>
    <row r="25" spans="1:12" s="9" customFormat="1" ht="45">
      <c r="A25" s="12" t="s">
        <v>122</v>
      </c>
      <c r="B25" s="12" t="s">
        <v>123</v>
      </c>
      <c r="C25" s="12" t="s">
        <v>124</v>
      </c>
      <c r="D25" s="12" t="s">
        <v>45</v>
      </c>
      <c r="E25" s="12" t="s">
        <v>125</v>
      </c>
      <c r="F25" s="12" t="s">
        <v>126</v>
      </c>
      <c r="G25" s="12" t="str">
        <f t="shared" si="0"/>
        <v>Osvobození 47 Chotoviny</v>
      </c>
      <c r="H25" s="12" t="s">
        <v>127</v>
      </c>
      <c r="I25" s="21">
        <v>33902</v>
      </c>
      <c r="J25" s="31">
        <v>20000</v>
      </c>
      <c r="K25" s="12">
        <v>42902</v>
      </c>
      <c r="L25" s="12"/>
    </row>
    <row r="26" spans="1:12" s="9" customFormat="1" ht="45">
      <c r="A26" s="12">
        <v>16</v>
      </c>
      <c r="B26" s="12" t="s">
        <v>123</v>
      </c>
      <c r="C26" s="12" t="s">
        <v>124</v>
      </c>
      <c r="D26" s="12" t="s">
        <v>45</v>
      </c>
      <c r="E26" s="12" t="s">
        <v>125</v>
      </c>
      <c r="F26" s="12" t="s">
        <v>126</v>
      </c>
      <c r="G26" s="12" t="str">
        <f>E26&amp;" "&amp;F26</f>
        <v>Osvobození 47 Chotoviny</v>
      </c>
      <c r="H26" s="12" t="s">
        <v>127</v>
      </c>
      <c r="I26" s="21">
        <v>0</v>
      </c>
      <c r="J26" s="31">
        <v>0</v>
      </c>
      <c r="K26" s="12">
        <v>0</v>
      </c>
      <c r="L26" s="12" t="s">
        <v>1058</v>
      </c>
    </row>
    <row r="27" spans="1:12" s="9" customFormat="1" ht="67.5">
      <c r="A27" s="12" t="s">
        <v>129</v>
      </c>
      <c r="B27" s="12">
        <v>22713093</v>
      </c>
      <c r="C27" s="12" t="s">
        <v>131</v>
      </c>
      <c r="D27" s="12" t="s">
        <v>37</v>
      </c>
      <c r="E27" s="12" t="s">
        <v>132</v>
      </c>
      <c r="F27" s="12" t="s">
        <v>133</v>
      </c>
      <c r="G27" s="12" t="str">
        <f t="shared" si="0"/>
        <v>Rudolecká 248/248 Slavonice</v>
      </c>
      <c r="H27" s="12" t="s">
        <v>134</v>
      </c>
      <c r="I27" s="21">
        <v>43232</v>
      </c>
      <c r="J27" s="31">
        <v>0</v>
      </c>
      <c r="K27" s="12">
        <v>54040</v>
      </c>
      <c r="L27" s="12" t="s">
        <v>1060</v>
      </c>
    </row>
    <row r="28" spans="1:12" s="9" customFormat="1" ht="56.25">
      <c r="A28" s="12" t="s">
        <v>136</v>
      </c>
      <c r="B28" s="12" t="s">
        <v>137</v>
      </c>
      <c r="C28" s="12" t="s">
        <v>138</v>
      </c>
      <c r="D28" s="12" t="s">
        <v>139</v>
      </c>
      <c r="E28" s="12" t="s">
        <v>140</v>
      </c>
      <c r="F28" s="12" t="s">
        <v>141</v>
      </c>
      <c r="G28" s="12" t="str">
        <f t="shared" si="0"/>
        <v>Dřešín 8 Dřešín</v>
      </c>
      <c r="H28" s="12" t="s">
        <v>142</v>
      </c>
      <c r="I28" s="21">
        <v>47400</v>
      </c>
      <c r="J28" s="31">
        <v>0</v>
      </c>
      <c r="K28" s="12">
        <v>59350</v>
      </c>
      <c r="L28" s="12" t="s">
        <v>1059</v>
      </c>
    </row>
    <row r="29" spans="1:12" s="9" customFormat="1" ht="33.75">
      <c r="A29" s="12" t="s">
        <v>144</v>
      </c>
      <c r="B29" s="12" t="s">
        <v>145</v>
      </c>
      <c r="C29" s="12" t="s">
        <v>146</v>
      </c>
      <c r="D29" s="12" t="s">
        <v>37</v>
      </c>
      <c r="E29" s="12" t="s">
        <v>147</v>
      </c>
      <c r="F29" s="12" t="s">
        <v>148</v>
      </c>
      <c r="G29" s="12" t="str">
        <f t="shared" si="0"/>
        <v>Řepice 133 Řepice</v>
      </c>
      <c r="H29" s="12" t="s">
        <v>149</v>
      </c>
      <c r="I29" s="21">
        <v>22000</v>
      </c>
      <c r="J29" s="31">
        <v>0</v>
      </c>
      <c r="K29" s="12">
        <v>68200</v>
      </c>
      <c r="L29" s="12" t="s">
        <v>1059</v>
      </c>
    </row>
    <row r="30" spans="1:12" s="9" customFormat="1" ht="45">
      <c r="A30" s="12" t="s">
        <v>151</v>
      </c>
      <c r="B30" s="12" t="s">
        <v>152</v>
      </c>
      <c r="C30" s="12" t="s">
        <v>153</v>
      </c>
      <c r="D30" s="12" t="s">
        <v>45</v>
      </c>
      <c r="E30" s="12" t="s">
        <v>154</v>
      </c>
      <c r="F30" s="12" t="s">
        <v>65</v>
      </c>
      <c r="G30" s="12" t="str">
        <f t="shared" si="0"/>
        <v>Tržní náměstí 346 Tábor</v>
      </c>
      <c r="H30" s="12" t="s">
        <v>155</v>
      </c>
      <c r="I30" s="21">
        <v>36000</v>
      </c>
      <c r="J30" s="31">
        <v>30000</v>
      </c>
      <c r="K30" s="12">
        <v>45000</v>
      </c>
      <c r="L30" s="12"/>
    </row>
    <row r="31" spans="1:12" s="9" customFormat="1" ht="78.75">
      <c r="A31" s="12" t="s">
        <v>157</v>
      </c>
      <c r="B31" s="12" t="s">
        <v>158</v>
      </c>
      <c r="C31" s="12" t="s">
        <v>159</v>
      </c>
      <c r="D31" s="12" t="s">
        <v>45</v>
      </c>
      <c r="E31" s="12" t="s">
        <v>160</v>
      </c>
      <c r="F31" s="12" t="s">
        <v>65</v>
      </c>
      <c r="G31" s="12" t="str">
        <f t="shared" si="0"/>
        <v>Náměstí T. G. Masaryka 788 Tábor</v>
      </c>
      <c r="H31" s="12" t="s">
        <v>161</v>
      </c>
      <c r="I31" s="21">
        <v>67491</v>
      </c>
      <c r="J31" s="31">
        <v>0</v>
      </c>
      <c r="K31" s="12">
        <v>84364</v>
      </c>
      <c r="L31" s="12" t="s">
        <v>1060</v>
      </c>
    </row>
    <row r="32" spans="1:12" s="9" customFormat="1" ht="45">
      <c r="A32" s="12">
        <v>22</v>
      </c>
      <c r="B32" s="12" t="s">
        <v>526</v>
      </c>
      <c r="C32" s="12" t="s">
        <v>527</v>
      </c>
      <c r="D32" s="12" t="s">
        <v>45</v>
      </c>
      <c r="E32" s="12" t="s">
        <v>528</v>
      </c>
      <c r="F32" s="12" t="s">
        <v>334</v>
      </c>
      <c r="G32" s="12" t="str">
        <f t="shared" si="0"/>
        <v>Nerudova 267 Vimperk</v>
      </c>
      <c r="H32" s="12" t="s">
        <v>529</v>
      </c>
      <c r="I32" s="21">
        <v>0</v>
      </c>
      <c r="J32" s="31">
        <v>0</v>
      </c>
      <c r="K32" s="12">
        <v>0</v>
      </c>
      <c r="L32" s="12" t="s">
        <v>1058</v>
      </c>
    </row>
    <row r="33" spans="1:12" s="9" customFormat="1" ht="45">
      <c r="A33" s="12" t="s">
        <v>163</v>
      </c>
      <c r="B33" s="12" t="s">
        <v>164</v>
      </c>
      <c r="C33" s="12" t="s">
        <v>165</v>
      </c>
      <c r="D33" s="12" t="s">
        <v>45</v>
      </c>
      <c r="E33" s="12" t="s">
        <v>166</v>
      </c>
      <c r="F33" s="12" t="s">
        <v>47</v>
      </c>
      <c r="G33" s="12" t="str">
        <f t="shared" si="0"/>
        <v>Krále Jiřího z Poděbrad 882 Strakonice</v>
      </c>
      <c r="H33" s="12" t="s">
        <v>167</v>
      </c>
      <c r="I33" s="21">
        <v>26000</v>
      </c>
      <c r="J33" s="31">
        <v>0</v>
      </c>
      <c r="K33" s="12">
        <v>36283</v>
      </c>
      <c r="L33" s="12" t="s">
        <v>1060</v>
      </c>
    </row>
    <row r="34" spans="1:12" s="9" customFormat="1" ht="56.25">
      <c r="A34" s="12" t="s">
        <v>169</v>
      </c>
      <c r="B34" s="12">
        <v>28553551</v>
      </c>
      <c r="C34" s="12" t="s">
        <v>171</v>
      </c>
      <c r="D34" s="12" t="s">
        <v>37</v>
      </c>
      <c r="E34" s="12" t="s">
        <v>172</v>
      </c>
      <c r="F34" s="12" t="s">
        <v>173</v>
      </c>
      <c r="G34" s="12" t="str">
        <f t="shared" si="0"/>
        <v>Husova 120 Chlum u Třeboně</v>
      </c>
      <c r="H34" s="12" t="s">
        <v>174</v>
      </c>
      <c r="I34" s="21">
        <v>59752</v>
      </c>
      <c r="J34" s="31">
        <v>25000</v>
      </c>
      <c r="K34" s="12">
        <v>74690</v>
      </c>
      <c r="L34" s="12"/>
    </row>
    <row r="35" spans="1:12" s="9" customFormat="1" ht="33.75">
      <c r="A35" s="12" t="s">
        <v>176</v>
      </c>
      <c r="B35" s="12" t="s">
        <v>177</v>
      </c>
      <c r="C35" s="12" t="s">
        <v>178</v>
      </c>
      <c r="D35" s="12" t="s">
        <v>45</v>
      </c>
      <c r="E35" s="12" t="s">
        <v>179</v>
      </c>
      <c r="F35" s="12" t="s">
        <v>180</v>
      </c>
      <c r="G35" s="12" t="str">
        <f t="shared" si="0"/>
        <v>Tyršova 26 Týn nad Vltavou</v>
      </c>
      <c r="H35" s="12" t="s">
        <v>181</v>
      </c>
      <c r="I35" s="21">
        <v>62000</v>
      </c>
      <c r="J35" s="31">
        <v>30000</v>
      </c>
      <c r="K35" s="12">
        <v>78100</v>
      </c>
      <c r="L35" s="12"/>
    </row>
    <row r="36" spans="1:12" s="9" customFormat="1" ht="33.75">
      <c r="A36" s="12">
        <v>26</v>
      </c>
      <c r="B36" s="12">
        <v>75045028</v>
      </c>
      <c r="C36" s="12" t="s">
        <v>185</v>
      </c>
      <c r="D36" s="12" t="s">
        <v>28</v>
      </c>
      <c r="E36" s="12" t="s">
        <v>186</v>
      </c>
      <c r="F36" s="12" t="s">
        <v>33</v>
      </c>
      <c r="G36" s="12" t="str">
        <f>E36&amp;" "&amp;F36</f>
        <v>Ledenická 1179 České Budějovice</v>
      </c>
      <c r="H36" s="12" t="s">
        <v>187</v>
      </c>
      <c r="I36" s="21">
        <v>0</v>
      </c>
      <c r="J36" s="31">
        <v>0</v>
      </c>
      <c r="K36" s="12">
        <v>0</v>
      </c>
      <c r="L36" s="12" t="s">
        <v>1058</v>
      </c>
    </row>
    <row r="37" spans="1:12" s="9" customFormat="1" ht="33.75">
      <c r="A37" s="12" t="s">
        <v>183</v>
      </c>
      <c r="B37" s="12">
        <v>75045028</v>
      </c>
      <c r="C37" s="12" t="s">
        <v>185</v>
      </c>
      <c r="D37" s="12" t="s">
        <v>28</v>
      </c>
      <c r="E37" s="12" t="s">
        <v>186</v>
      </c>
      <c r="F37" s="12" t="s">
        <v>33</v>
      </c>
      <c r="G37" s="12" t="str">
        <f t="shared" si="0"/>
        <v>Ledenická 1179 České Budějovice</v>
      </c>
      <c r="H37" s="12" t="s">
        <v>187</v>
      </c>
      <c r="I37" s="21">
        <v>57000</v>
      </c>
      <c r="J37" s="31">
        <v>30000</v>
      </c>
      <c r="K37" s="12">
        <v>71500</v>
      </c>
      <c r="L37" s="12"/>
    </row>
    <row r="38" spans="1:12" s="9" customFormat="1" ht="33.75">
      <c r="A38" s="12" t="s">
        <v>189</v>
      </c>
      <c r="B38" s="12">
        <v>22820213</v>
      </c>
      <c r="C38" s="12" t="s">
        <v>191</v>
      </c>
      <c r="D38" s="12" t="s">
        <v>37</v>
      </c>
      <c r="E38" s="12" t="s">
        <v>192</v>
      </c>
      <c r="F38" s="12" t="s">
        <v>193</v>
      </c>
      <c r="G38" s="12" t="str">
        <f t="shared" si="0"/>
        <v>Průběžná 38 České Budějovice 3</v>
      </c>
      <c r="H38" s="12" t="s">
        <v>194</v>
      </c>
      <c r="I38" s="21">
        <v>150000</v>
      </c>
      <c r="J38" s="31">
        <v>20000</v>
      </c>
      <c r="K38" s="12">
        <v>189610</v>
      </c>
      <c r="L38" s="12"/>
    </row>
    <row r="39" spans="1:12" s="9" customFormat="1" ht="45">
      <c r="A39" s="12" t="s">
        <v>196</v>
      </c>
      <c r="B39" s="12" t="s">
        <v>197</v>
      </c>
      <c r="C39" s="12" t="s">
        <v>198</v>
      </c>
      <c r="D39" s="12" t="s">
        <v>82</v>
      </c>
      <c r="E39" s="12" t="s">
        <v>199</v>
      </c>
      <c r="F39" s="12" t="s">
        <v>200</v>
      </c>
      <c r="G39" s="12" t="str">
        <f t="shared" si="0"/>
        <v>Pištín 33 Pištín</v>
      </c>
      <c r="H39" s="12" t="s">
        <v>201</v>
      </c>
      <c r="I39" s="21">
        <v>33840</v>
      </c>
      <c r="J39" s="31">
        <v>0</v>
      </c>
      <c r="K39" s="12">
        <v>42300</v>
      </c>
      <c r="L39" s="12" t="s">
        <v>1060</v>
      </c>
    </row>
    <row r="40" spans="1:12" s="9" customFormat="1" ht="76.5" customHeight="1">
      <c r="A40" s="12" t="s">
        <v>203</v>
      </c>
      <c r="B40" s="12" t="s">
        <v>204</v>
      </c>
      <c r="C40" s="12" t="s">
        <v>205</v>
      </c>
      <c r="D40" s="12" t="s">
        <v>45</v>
      </c>
      <c r="E40" s="12" t="s">
        <v>206</v>
      </c>
      <c r="F40" s="12" t="s">
        <v>207</v>
      </c>
      <c r="G40" s="12" t="str">
        <f t="shared" si="0"/>
        <v>Štítného 121 Jindřichův Hradec I</v>
      </c>
      <c r="H40" s="12" t="s">
        <v>208</v>
      </c>
      <c r="I40" s="21">
        <v>101920</v>
      </c>
      <c r="J40" s="31">
        <v>0</v>
      </c>
      <c r="K40" s="12">
        <v>127400</v>
      </c>
      <c r="L40" s="12" t="s">
        <v>1060</v>
      </c>
    </row>
    <row r="41" spans="1:12" s="9" customFormat="1" ht="45">
      <c r="A41" s="12" t="s">
        <v>210</v>
      </c>
      <c r="B41" s="12" t="s">
        <v>211</v>
      </c>
      <c r="C41" s="29" t="s">
        <v>1051</v>
      </c>
      <c r="D41" s="12" t="s">
        <v>45</v>
      </c>
      <c r="E41" s="12" t="s">
        <v>213</v>
      </c>
      <c r="F41" s="12" t="s">
        <v>104</v>
      </c>
      <c r="G41" s="12" t="str">
        <f t="shared" si="0"/>
        <v>Linecká 67 Český Krumlov</v>
      </c>
      <c r="H41" s="12" t="s">
        <v>214</v>
      </c>
      <c r="I41" s="21">
        <v>150000</v>
      </c>
      <c r="J41" s="31">
        <v>40000</v>
      </c>
      <c r="K41" s="12">
        <v>192000</v>
      </c>
      <c r="L41" s="12"/>
    </row>
    <row r="42" spans="1:12" s="9" customFormat="1" ht="33.75">
      <c r="A42" s="12" t="s">
        <v>216</v>
      </c>
      <c r="B42" s="12">
        <v>60065681</v>
      </c>
      <c r="C42" s="12" t="s">
        <v>1056</v>
      </c>
      <c r="D42" s="12" t="s">
        <v>28</v>
      </c>
      <c r="E42" s="12" t="s">
        <v>219</v>
      </c>
      <c r="F42" s="12" t="s">
        <v>65</v>
      </c>
      <c r="G42" s="12" t="str">
        <f t="shared" si="0"/>
        <v>Na Bydžově 3008 Tábor</v>
      </c>
      <c r="H42" s="12" t="s">
        <v>220</v>
      </c>
      <c r="I42" s="21">
        <v>30000</v>
      </c>
      <c r="J42" s="31">
        <v>20000</v>
      </c>
      <c r="K42" s="12">
        <v>85300</v>
      </c>
      <c r="L42" s="12"/>
    </row>
    <row r="43" spans="1:12" s="9" customFormat="1" ht="33.75">
      <c r="A43" s="12" t="s">
        <v>222</v>
      </c>
      <c r="B43" s="12" t="s">
        <v>223</v>
      </c>
      <c r="C43" s="12" t="s">
        <v>224</v>
      </c>
      <c r="D43" s="12" t="s">
        <v>45</v>
      </c>
      <c r="E43" s="12" t="s">
        <v>225</v>
      </c>
      <c r="F43" s="12" t="s">
        <v>226</v>
      </c>
      <c r="G43" s="12" t="str">
        <f t="shared" si="0"/>
        <v>Čimelice 115 Čimelice</v>
      </c>
      <c r="H43" s="12" t="s">
        <v>227</v>
      </c>
      <c r="I43" s="21">
        <v>42400</v>
      </c>
      <c r="J43" s="31">
        <v>0</v>
      </c>
      <c r="K43" s="12">
        <v>53000</v>
      </c>
      <c r="L43" s="12" t="s">
        <v>1060</v>
      </c>
    </row>
    <row r="44" spans="1:12" s="9" customFormat="1" ht="56.25">
      <c r="A44" s="12" t="s">
        <v>229</v>
      </c>
      <c r="B44" s="12">
        <v>60869216</v>
      </c>
      <c r="C44" s="12" t="s">
        <v>231</v>
      </c>
      <c r="D44" s="12" t="s">
        <v>28</v>
      </c>
      <c r="E44" s="12" t="s">
        <v>232</v>
      </c>
      <c r="F44" s="12" t="s">
        <v>90</v>
      </c>
      <c r="G44" s="12" t="str">
        <f t="shared" si="0"/>
        <v>Otakara Jeremiáše 1320 Písek</v>
      </c>
      <c r="H44" s="12" t="s">
        <v>233</v>
      </c>
      <c r="I44" s="21">
        <v>120000</v>
      </c>
      <c r="J44" s="31">
        <v>0</v>
      </c>
      <c r="K44" s="12">
        <v>172065</v>
      </c>
      <c r="L44" s="12" t="s">
        <v>1060</v>
      </c>
    </row>
    <row r="45" spans="1:12" s="9" customFormat="1" ht="56.25">
      <c r="A45" s="12" t="s">
        <v>236</v>
      </c>
      <c r="B45" s="12">
        <v>63289946</v>
      </c>
      <c r="C45" s="12" t="s">
        <v>238</v>
      </c>
      <c r="D45" s="12" t="s">
        <v>28</v>
      </c>
      <c r="E45" s="12" t="s">
        <v>239</v>
      </c>
      <c r="F45" s="12" t="s">
        <v>47</v>
      </c>
      <c r="G45" s="12" t="str">
        <f t="shared" si="0"/>
        <v>Na Křemelce 308 Strakonice</v>
      </c>
      <c r="H45" s="12" t="s">
        <v>240</v>
      </c>
      <c r="I45" s="21">
        <v>65000</v>
      </c>
      <c r="J45" s="31">
        <v>45000</v>
      </c>
      <c r="K45" s="12">
        <v>83177</v>
      </c>
      <c r="L45" s="12"/>
    </row>
    <row r="46" spans="1:12" s="9" customFormat="1" ht="45">
      <c r="A46" s="12">
        <v>36</v>
      </c>
      <c r="B46" s="12" t="s">
        <v>526</v>
      </c>
      <c r="C46" s="12" t="s">
        <v>527</v>
      </c>
      <c r="D46" s="12" t="s">
        <v>45</v>
      </c>
      <c r="E46" s="12" t="s">
        <v>528</v>
      </c>
      <c r="F46" s="12" t="s">
        <v>334</v>
      </c>
      <c r="G46" s="12" t="str">
        <f t="shared" si="0"/>
        <v>Nerudova 267 Vimperk</v>
      </c>
      <c r="H46" s="12" t="s">
        <v>529</v>
      </c>
      <c r="I46" s="21">
        <v>0</v>
      </c>
      <c r="J46" s="31">
        <v>0</v>
      </c>
      <c r="K46" s="12">
        <v>0</v>
      </c>
      <c r="L46" s="12" t="s">
        <v>1058</v>
      </c>
    </row>
    <row r="47" spans="1:12" s="9" customFormat="1" ht="56.25">
      <c r="A47" s="12" t="s">
        <v>242</v>
      </c>
      <c r="B47" s="12" t="s">
        <v>243</v>
      </c>
      <c r="C47" s="12" t="s">
        <v>244</v>
      </c>
      <c r="D47" s="12" t="s">
        <v>45</v>
      </c>
      <c r="E47" s="12" t="s">
        <v>245</v>
      </c>
      <c r="F47" s="12" t="s">
        <v>246</v>
      </c>
      <c r="G47" s="12" t="str">
        <f t="shared" si="0"/>
        <v>Komenského 256 Sedlice</v>
      </c>
      <c r="H47" s="12" t="s">
        <v>247</v>
      </c>
      <c r="I47" s="21">
        <v>33985</v>
      </c>
      <c r="J47" s="31">
        <v>20000</v>
      </c>
      <c r="K47" s="12">
        <v>43985</v>
      </c>
      <c r="L47" s="12"/>
    </row>
    <row r="48" spans="1:12" s="9" customFormat="1" ht="45">
      <c r="A48" s="12" t="s">
        <v>249</v>
      </c>
      <c r="B48" s="12">
        <v>69567441</v>
      </c>
      <c r="C48" s="12" t="s">
        <v>251</v>
      </c>
      <c r="D48" s="12" t="s">
        <v>28</v>
      </c>
      <c r="E48" s="12" t="s">
        <v>252</v>
      </c>
      <c r="F48" s="12" t="s">
        <v>47</v>
      </c>
      <c r="G48" s="12" t="str">
        <f t="shared" si="0"/>
        <v>Nerudova 1037 Strakonice</v>
      </c>
      <c r="H48" s="12" t="s">
        <v>253</v>
      </c>
      <c r="I48" s="21">
        <v>45000</v>
      </c>
      <c r="J48" s="31">
        <v>30000</v>
      </c>
      <c r="K48" s="12">
        <v>64640</v>
      </c>
      <c r="L48" s="12"/>
    </row>
    <row r="49" spans="1:12" s="9" customFormat="1" ht="45">
      <c r="A49" s="12" t="s">
        <v>255</v>
      </c>
      <c r="B49" s="12" t="s">
        <v>256</v>
      </c>
      <c r="C49" s="12" t="s">
        <v>257</v>
      </c>
      <c r="D49" s="12" t="s">
        <v>45</v>
      </c>
      <c r="E49" s="12" t="s">
        <v>258</v>
      </c>
      <c r="F49" s="12" t="s">
        <v>65</v>
      </c>
      <c r="G49" s="12" t="str">
        <f t="shared" si="0"/>
        <v>Husova 1570 Tábor</v>
      </c>
      <c r="H49" s="12" t="s">
        <v>259</v>
      </c>
      <c r="I49" s="21">
        <v>40000</v>
      </c>
      <c r="J49" s="31">
        <v>0</v>
      </c>
      <c r="K49" s="12">
        <v>50000</v>
      </c>
      <c r="L49" s="12" t="s">
        <v>1060</v>
      </c>
    </row>
    <row r="50" spans="1:12" s="9" customFormat="1" ht="22.5">
      <c r="A50" s="12" t="s">
        <v>261</v>
      </c>
      <c r="B50" s="12" t="s">
        <v>262</v>
      </c>
      <c r="C50" s="12" t="s">
        <v>263</v>
      </c>
      <c r="D50" s="12" t="s">
        <v>45</v>
      </c>
      <c r="E50" s="12" t="s">
        <v>264</v>
      </c>
      <c r="F50" s="12" t="s">
        <v>65</v>
      </c>
      <c r="G50" s="12" t="str">
        <f t="shared" si="0"/>
        <v>Helsinská 2732 Tábor</v>
      </c>
      <c r="H50" s="12" t="s">
        <v>265</v>
      </c>
      <c r="I50" s="21">
        <v>76000</v>
      </c>
      <c r="J50" s="31">
        <v>0</v>
      </c>
      <c r="K50" s="12">
        <v>96720</v>
      </c>
      <c r="L50" s="12" t="s">
        <v>1060</v>
      </c>
    </row>
    <row r="51" spans="1:12" s="9" customFormat="1" ht="102.75" customHeight="1">
      <c r="A51" s="12" t="s">
        <v>267</v>
      </c>
      <c r="B51" s="12">
        <v>60869194</v>
      </c>
      <c r="C51" s="12" t="s">
        <v>269</v>
      </c>
      <c r="D51" s="12" t="s">
        <v>28</v>
      </c>
      <c r="E51" s="12" t="s">
        <v>270</v>
      </c>
      <c r="F51" s="12" t="s">
        <v>90</v>
      </c>
      <c r="G51" s="12" t="str">
        <f t="shared" si="0"/>
        <v>Putimská 1 Písek</v>
      </c>
      <c r="H51" s="12" t="s">
        <v>271</v>
      </c>
      <c r="I51" s="21">
        <v>119840</v>
      </c>
      <c r="J51" s="31">
        <v>30000</v>
      </c>
      <c r="K51" s="12">
        <v>149800</v>
      </c>
      <c r="L51" s="12"/>
    </row>
    <row r="52" spans="1:12" s="9" customFormat="1" ht="45">
      <c r="A52" s="12" t="s">
        <v>273</v>
      </c>
      <c r="B52" s="12" t="s">
        <v>274</v>
      </c>
      <c r="C52" s="12" t="s">
        <v>275</v>
      </c>
      <c r="D52" s="12" t="s">
        <v>45</v>
      </c>
      <c r="E52" s="12" t="s">
        <v>276</v>
      </c>
      <c r="F52" s="12" t="s">
        <v>65</v>
      </c>
      <c r="G52" s="12" t="str">
        <f t="shared" si="0"/>
        <v>Průběžná 116 Tábor</v>
      </c>
      <c r="H52" s="12" t="s">
        <v>277</v>
      </c>
      <c r="I52" s="21">
        <v>45000</v>
      </c>
      <c r="J52" s="31">
        <v>0</v>
      </c>
      <c r="K52" s="12">
        <v>56500</v>
      </c>
      <c r="L52" s="12" t="s">
        <v>1060</v>
      </c>
    </row>
    <row r="53" spans="1:12" s="9" customFormat="1" ht="113.25" customHeight="1">
      <c r="A53" s="12" t="s">
        <v>279</v>
      </c>
      <c r="B53" s="12">
        <v>70504628</v>
      </c>
      <c r="C53" s="12" t="s">
        <v>281</v>
      </c>
      <c r="D53" s="12" t="s">
        <v>37</v>
      </c>
      <c r="E53" s="12" t="s">
        <v>282</v>
      </c>
      <c r="F53" s="12" t="s">
        <v>283</v>
      </c>
      <c r="G53" s="12" t="str">
        <f t="shared" si="0"/>
        <v>Ke hvězdárně 667 Sezimovo Ústí</v>
      </c>
      <c r="H53" s="12" t="s">
        <v>284</v>
      </c>
      <c r="I53" s="21">
        <v>75000</v>
      </c>
      <c r="J53" s="31">
        <v>20000</v>
      </c>
      <c r="K53" s="12">
        <v>100800</v>
      </c>
      <c r="L53" s="12"/>
    </row>
    <row r="54" spans="1:12" s="9" customFormat="1" ht="74.25" customHeight="1">
      <c r="A54" s="12" t="s">
        <v>286</v>
      </c>
      <c r="B54" s="12" t="s">
        <v>287</v>
      </c>
      <c r="C54" s="12" t="s">
        <v>288</v>
      </c>
      <c r="D54" s="12" t="s">
        <v>37</v>
      </c>
      <c r="E54" s="12" t="s">
        <v>289</v>
      </c>
      <c r="F54" s="12" t="s">
        <v>290</v>
      </c>
      <c r="G54" s="12" t="str">
        <f t="shared" si="0"/>
        <v>Radešov 22 Čestice</v>
      </c>
      <c r="H54" s="12" t="s">
        <v>291</v>
      </c>
      <c r="I54" s="21">
        <v>150000</v>
      </c>
      <c r="J54" s="31">
        <v>0</v>
      </c>
      <c r="K54" s="12">
        <v>199000</v>
      </c>
      <c r="L54" s="12" t="s">
        <v>1060</v>
      </c>
    </row>
    <row r="55" spans="1:12" s="9" customFormat="1" ht="67.5">
      <c r="A55" s="12" t="s">
        <v>293</v>
      </c>
      <c r="B55" s="12">
        <v>65010388</v>
      </c>
      <c r="C55" s="12" t="s">
        <v>295</v>
      </c>
      <c r="D55" s="12" t="s">
        <v>28</v>
      </c>
      <c r="E55" s="12" t="s">
        <v>296</v>
      </c>
      <c r="F55" s="12" t="s">
        <v>33</v>
      </c>
      <c r="G55" s="12" t="str">
        <f t="shared" si="0"/>
        <v>Ledenická 125 České Budějovice</v>
      </c>
      <c r="H55" s="12" t="s">
        <v>297</v>
      </c>
      <c r="I55" s="21">
        <v>61000</v>
      </c>
      <c r="J55" s="31">
        <v>30000</v>
      </c>
      <c r="K55" s="12">
        <v>77200</v>
      </c>
      <c r="L55" s="12"/>
    </row>
    <row r="56" spans="1:12" s="9" customFormat="1" ht="56.25">
      <c r="A56" s="12" t="s">
        <v>299</v>
      </c>
      <c r="B56" s="12" t="s">
        <v>300</v>
      </c>
      <c r="C56" s="12" t="s">
        <v>301</v>
      </c>
      <c r="D56" s="12" t="s">
        <v>45</v>
      </c>
      <c r="E56" s="12" t="s">
        <v>302</v>
      </c>
      <c r="F56" s="12" t="s">
        <v>65</v>
      </c>
      <c r="G56" s="12" t="str">
        <f t="shared" si="0"/>
        <v>náměstí Mikuláše z Husi 45 45 Tábor</v>
      </c>
      <c r="H56" s="12" t="s">
        <v>303</v>
      </c>
      <c r="I56" s="21">
        <v>34924</v>
      </c>
      <c r="J56" s="31">
        <v>20000</v>
      </c>
      <c r="K56" s="12">
        <v>44492</v>
      </c>
      <c r="L56" s="12"/>
    </row>
    <row r="57" spans="1:12" s="9" customFormat="1" ht="33.75">
      <c r="A57" s="12" t="s">
        <v>305</v>
      </c>
      <c r="B57" s="12" t="s">
        <v>306</v>
      </c>
      <c r="C57" s="12" t="s">
        <v>307</v>
      </c>
      <c r="D57" s="12" t="s">
        <v>45</v>
      </c>
      <c r="E57" s="12" t="s">
        <v>308</v>
      </c>
      <c r="F57" s="12" t="s">
        <v>39</v>
      </c>
      <c r="G57" s="12" t="str">
        <f t="shared" si="0"/>
        <v>Vodňanská 287 Prachatice</v>
      </c>
      <c r="H57" s="12" t="s">
        <v>309</v>
      </c>
      <c r="I57" s="21">
        <v>112000</v>
      </c>
      <c r="J57" s="31">
        <v>30000</v>
      </c>
      <c r="K57" s="12">
        <v>140000</v>
      </c>
      <c r="L57" s="12"/>
    </row>
    <row r="58" spans="1:12" s="9" customFormat="1" ht="67.5">
      <c r="A58" s="12">
        <v>48</v>
      </c>
      <c r="B58" s="12">
        <v>22891617</v>
      </c>
      <c r="C58" s="12" t="s">
        <v>998</v>
      </c>
      <c r="D58" s="12" t="s">
        <v>37</v>
      </c>
      <c r="E58" s="12" t="s">
        <v>999</v>
      </c>
      <c r="F58" s="12" t="s">
        <v>1000</v>
      </c>
      <c r="G58" s="12" t="str">
        <f t="shared" si="0"/>
        <v>Orebitská 5 Praha 3</v>
      </c>
      <c r="H58" s="12" t="s">
        <v>1001</v>
      </c>
      <c r="I58" s="21">
        <v>150000</v>
      </c>
      <c r="J58" s="31">
        <v>30000</v>
      </c>
      <c r="K58" s="12">
        <v>318116</v>
      </c>
      <c r="L58" s="12"/>
    </row>
    <row r="59" spans="1:12" s="9" customFormat="1" ht="33.75">
      <c r="A59" s="12" t="s">
        <v>311</v>
      </c>
      <c r="B59" s="12" t="s">
        <v>312</v>
      </c>
      <c r="C59" s="12" t="s">
        <v>313</v>
      </c>
      <c r="D59" s="12" t="s">
        <v>37</v>
      </c>
      <c r="E59" s="12" t="s">
        <v>192</v>
      </c>
      <c r="F59" s="12" t="s">
        <v>193</v>
      </c>
      <c r="G59" s="12" t="str">
        <f t="shared" si="0"/>
        <v>Průběžná 38 České Budějovice 3</v>
      </c>
      <c r="H59" s="12" t="s">
        <v>314</v>
      </c>
      <c r="I59" s="21">
        <v>150000</v>
      </c>
      <c r="J59" s="31">
        <v>0</v>
      </c>
      <c r="K59" s="12">
        <v>189500</v>
      </c>
      <c r="L59" s="12" t="s">
        <v>1060</v>
      </c>
    </row>
    <row r="60" spans="1:12" s="9" customFormat="1" ht="33.75">
      <c r="A60" s="12">
        <v>50</v>
      </c>
      <c r="B60" s="12">
        <v>582859</v>
      </c>
      <c r="C60" s="12" t="s">
        <v>1003</v>
      </c>
      <c r="D60" s="12" t="s">
        <v>45</v>
      </c>
      <c r="E60" s="12" t="s">
        <v>1004</v>
      </c>
      <c r="F60" s="12" t="s">
        <v>65</v>
      </c>
      <c r="G60" s="12" t="str">
        <f t="shared" si="0"/>
        <v>Zborovská 2696 Tábor</v>
      </c>
      <c r="H60" s="12" t="s">
        <v>1005</v>
      </c>
      <c r="I60" s="21">
        <v>72000</v>
      </c>
      <c r="J60" s="31">
        <v>0</v>
      </c>
      <c r="K60" s="12">
        <v>91026</v>
      </c>
      <c r="L60" s="12" t="s">
        <v>1060</v>
      </c>
    </row>
    <row r="61" spans="1:12" s="9" customFormat="1" ht="67.5">
      <c r="A61" s="12" t="s">
        <v>316</v>
      </c>
      <c r="B61" s="12">
        <v>60063459</v>
      </c>
      <c r="C61" s="12" t="s">
        <v>318</v>
      </c>
      <c r="D61" s="12" t="s">
        <v>28</v>
      </c>
      <c r="E61" s="12" t="s">
        <v>319</v>
      </c>
      <c r="F61" s="12" t="s">
        <v>320</v>
      </c>
      <c r="G61" s="12" t="str">
        <f t="shared" si="0"/>
        <v>Opařany 157 Opařany</v>
      </c>
      <c r="H61" s="12" t="s">
        <v>321</v>
      </c>
      <c r="I61" s="21">
        <v>57000</v>
      </c>
      <c r="J61" s="31">
        <v>40000</v>
      </c>
      <c r="K61" s="12">
        <v>71500</v>
      </c>
      <c r="L61" s="12"/>
    </row>
    <row r="62" spans="1:12" s="9" customFormat="1" ht="67.5">
      <c r="A62" s="12">
        <v>52</v>
      </c>
      <c r="B62" s="12">
        <v>60063459</v>
      </c>
      <c r="C62" s="12" t="s">
        <v>318</v>
      </c>
      <c r="D62" s="12" t="s">
        <v>28</v>
      </c>
      <c r="E62" s="12" t="s">
        <v>319</v>
      </c>
      <c r="F62" s="12" t="s">
        <v>320</v>
      </c>
      <c r="G62" s="12" t="str">
        <f>E62&amp;" "&amp;F62</f>
        <v>Opařany 157 Opařany</v>
      </c>
      <c r="H62" s="12" t="s">
        <v>321</v>
      </c>
      <c r="I62" s="21">
        <v>0</v>
      </c>
      <c r="J62" s="31">
        <v>0</v>
      </c>
      <c r="K62" s="12">
        <v>0</v>
      </c>
      <c r="L62" s="12" t="s">
        <v>1058</v>
      </c>
    </row>
    <row r="63" spans="1:12" s="9" customFormat="1" ht="33.75">
      <c r="A63" s="12" t="s">
        <v>323</v>
      </c>
      <c r="B63" s="12" t="s">
        <v>324</v>
      </c>
      <c r="C63" s="12" t="s">
        <v>325</v>
      </c>
      <c r="D63" s="12" t="s">
        <v>45</v>
      </c>
      <c r="E63" s="12" t="s">
        <v>326</v>
      </c>
      <c r="F63" s="12" t="s">
        <v>327</v>
      </c>
      <c r="G63" s="12" t="str">
        <f t="shared" si="0"/>
        <v>Kovářov 80 Kovářov</v>
      </c>
      <c r="H63" s="12" t="s">
        <v>328</v>
      </c>
      <c r="I63" s="21">
        <v>48000</v>
      </c>
      <c r="J63" s="31">
        <v>30000</v>
      </c>
      <c r="K63" s="12">
        <v>62306</v>
      </c>
      <c r="L63" s="12"/>
    </row>
    <row r="64" spans="1:12" s="9" customFormat="1" ht="33.75">
      <c r="A64" s="12" t="s">
        <v>330</v>
      </c>
      <c r="B64" s="12" t="s">
        <v>331</v>
      </c>
      <c r="C64" s="12" t="s">
        <v>332</v>
      </c>
      <c r="D64" s="12" t="s">
        <v>37</v>
      </c>
      <c r="E64" s="12" t="s">
        <v>333</v>
      </c>
      <c r="F64" s="12" t="s">
        <v>334</v>
      </c>
      <c r="G64" s="12" t="str">
        <f t="shared" si="0"/>
        <v>Nádražní 597 Vimperk</v>
      </c>
      <c r="H64" s="12" t="s">
        <v>335</v>
      </c>
      <c r="I64" s="21">
        <v>93100</v>
      </c>
      <c r="J64" s="31">
        <v>0</v>
      </c>
      <c r="K64" s="12">
        <v>134100</v>
      </c>
      <c r="L64" s="12" t="s">
        <v>1060</v>
      </c>
    </row>
    <row r="65" spans="1:12" s="9" customFormat="1" ht="94.5" customHeight="1">
      <c r="A65" s="12" t="s">
        <v>337</v>
      </c>
      <c r="B65" s="12" t="s">
        <v>338</v>
      </c>
      <c r="C65" s="12" t="s">
        <v>339</v>
      </c>
      <c r="D65" s="12" t="s">
        <v>45</v>
      </c>
      <c r="E65" s="12" t="s">
        <v>340</v>
      </c>
      <c r="F65" s="12" t="s">
        <v>341</v>
      </c>
      <c r="G65" s="12" t="str">
        <f t="shared" si="0"/>
        <v>Palackého 652 Blatná</v>
      </c>
      <c r="H65" s="12" t="s">
        <v>342</v>
      </c>
      <c r="I65" s="21">
        <v>20653</v>
      </c>
      <c r="J65" s="31">
        <v>0</v>
      </c>
      <c r="K65" s="12">
        <v>25816</v>
      </c>
      <c r="L65" s="12" t="s">
        <v>1059</v>
      </c>
    </row>
    <row r="66" spans="1:12" s="9" customFormat="1" ht="56.25">
      <c r="A66" s="12" t="s">
        <v>344</v>
      </c>
      <c r="B66" s="12">
        <v>25158058</v>
      </c>
      <c r="C66" s="12" t="s">
        <v>346</v>
      </c>
      <c r="D66" s="12" t="s">
        <v>53</v>
      </c>
      <c r="E66" s="12" t="s">
        <v>347</v>
      </c>
      <c r="F66" s="12" t="s">
        <v>104</v>
      </c>
      <c r="G66" s="12" t="str">
        <f t="shared" si="0"/>
        <v>Špičák 114 Český Krumlov</v>
      </c>
      <c r="H66" s="12" t="s">
        <v>348</v>
      </c>
      <c r="I66" s="21">
        <v>130000</v>
      </c>
      <c r="J66" s="31">
        <v>20000</v>
      </c>
      <c r="K66" s="12">
        <v>193946</v>
      </c>
      <c r="L66" s="12"/>
    </row>
    <row r="67" spans="1:12" s="9" customFormat="1" ht="45">
      <c r="A67" s="12">
        <v>57</v>
      </c>
      <c r="B67" s="12" t="s">
        <v>356</v>
      </c>
      <c r="C67" s="12" t="s">
        <v>357</v>
      </c>
      <c r="D67" s="12" t="s">
        <v>37</v>
      </c>
      <c r="E67" s="12" t="s">
        <v>358</v>
      </c>
      <c r="F67" s="12" t="s">
        <v>359</v>
      </c>
      <c r="G67" s="12" t="str">
        <f>E67&amp;" "&amp;F67</f>
        <v>Horní Nakvasovice 3 Vlachovo Březí</v>
      </c>
      <c r="H67" s="12" t="s">
        <v>360</v>
      </c>
      <c r="I67" s="21">
        <v>0</v>
      </c>
      <c r="J67" s="31">
        <v>0</v>
      </c>
      <c r="K67" s="12">
        <v>0</v>
      </c>
      <c r="L67" s="12" t="s">
        <v>1058</v>
      </c>
    </row>
    <row r="68" spans="1:12" s="9" customFormat="1" ht="33.75">
      <c r="A68" s="12" t="s">
        <v>350</v>
      </c>
      <c r="B68" s="12" t="s">
        <v>351</v>
      </c>
      <c r="C68" s="12" t="s">
        <v>352</v>
      </c>
      <c r="D68" s="12" t="s">
        <v>37</v>
      </c>
      <c r="E68" s="12" t="s">
        <v>192</v>
      </c>
      <c r="F68" s="12" t="s">
        <v>193</v>
      </c>
      <c r="G68" s="12" t="str">
        <f t="shared" si="0"/>
        <v>Průběžná 38 České Budějovice 3</v>
      </c>
      <c r="H68" s="12" t="s">
        <v>353</v>
      </c>
      <c r="I68" s="21">
        <v>150000</v>
      </c>
      <c r="J68" s="31">
        <v>0</v>
      </c>
      <c r="K68" s="12">
        <v>189810</v>
      </c>
      <c r="L68" s="12" t="s">
        <v>1060</v>
      </c>
    </row>
    <row r="69" spans="1:12" s="9" customFormat="1" ht="67.5" customHeight="1">
      <c r="A69" s="12" t="s">
        <v>355</v>
      </c>
      <c r="B69" s="12" t="s">
        <v>356</v>
      </c>
      <c r="C69" s="12" t="s">
        <v>357</v>
      </c>
      <c r="D69" s="12" t="s">
        <v>37</v>
      </c>
      <c r="E69" s="12" t="s">
        <v>358</v>
      </c>
      <c r="F69" s="12" t="s">
        <v>359</v>
      </c>
      <c r="G69" s="12" t="str">
        <f t="shared" si="0"/>
        <v>Horní Nakvasovice 3 Vlachovo Březí</v>
      </c>
      <c r="H69" s="12" t="s">
        <v>360</v>
      </c>
      <c r="I69" s="21">
        <v>20000</v>
      </c>
      <c r="J69" s="31">
        <v>0</v>
      </c>
      <c r="K69" s="12">
        <v>25000</v>
      </c>
      <c r="L69" s="12" t="s">
        <v>1059</v>
      </c>
    </row>
    <row r="70" spans="1:12" s="9" customFormat="1" ht="54" customHeight="1">
      <c r="A70" s="12" t="s">
        <v>362</v>
      </c>
      <c r="B70" s="12">
        <v>70520046</v>
      </c>
      <c r="C70" s="12" t="s">
        <v>364</v>
      </c>
      <c r="D70" s="12" t="s">
        <v>28</v>
      </c>
      <c r="E70" s="12" t="s">
        <v>365</v>
      </c>
      <c r="F70" s="12" t="s">
        <v>33</v>
      </c>
      <c r="G70" s="12" t="str">
        <f t="shared" si="0"/>
        <v>Husova 45 České Budějovice</v>
      </c>
      <c r="H70" s="12" t="s">
        <v>366</v>
      </c>
      <c r="I70" s="21">
        <v>150000</v>
      </c>
      <c r="J70" s="31">
        <v>60000</v>
      </c>
      <c r="K70" s="12">
        <v>256000</v>
      </c>
      <c r="L70" s="12"/>
    </row>
    <row r="71" spans="1:12" s="9" customFormat="1" ht="56.25">
      <c r="A71" s="12" t="s">
        <v>368</v>
      </c>
      <c r="B71" s="12" t="s">
        <v>369</v>
      </c>
      <c r="C71" s="12" t="s">
        <v>370</v>
      </c>
      <c r="D71" s="12" t="s">
        <v>371</v>
      </c>
      <c r="E71" s="12" t="s">
        <v>372</v>
      </c>
      <c r="F71" s="12" t="s">
        <v>47</v>
      </c>
      <c r="G71" s="12" t="str">
        <f t="shared" si="0"/>
        <v>Lidická 194 Strakonice</v>
      </c>
      <c r="H71" s="12" t="s">
        <v>373</v>
      </c>
      <c r="I71" s="21">
        <v>150000</v>
      </c>
      <c r="J71" s="31">
        <v>0</v>
      </c>
      <c r="K71" s="12">
        <v>258301</v>
      </c>
      <c r="L71" s="12" t="s">
        <v>1060</v>
      </c>
    </row>
    <row r="72" spans="1:12" s="9" customFormat="1" ht="51" customHeight="1">
      <c r="A72" s="12" t="s">
        <v>375</v>
      </c>
      <c r="B72" s="12" t="s">
        <v>294</v>
      </c>
      <c r="C72" s="12" t="s">
        <v>376</v>
      </c>
      <c r="D72" s="12" t="s">
        <v>37</v>
      </c>
      <c r="E72" s="12" t="s">
        <v>186</v>
      </c>
      <c r="F72" s="12" t="s">
        <v>33</v>
      </c>
      <c r="G72" s="12" t="str">
        <f t="shared" si="0"/>
        <v>Ledenická 1179 České Budějovice</v>
      </c>
      <c r="H72" s="12" t="s">
        <v>377</v>
      </c>
      <c r="I72" s="21">
        <v>71000</v>
      </c>
      <c r="J72" s="31">
        <v>70000</v>
      </c>
      <c r="K72" s="12">
        <v>89500</v>
      </c>
      <c r="L72" s="12"/>
    </row>
    <row r="73" spans="1:12" s="9" customFormat="1" ht="56.25">
      <c r="A73" s="12">
        <v>63</v>
      </c>
      <c r="B73" s="12">
        <v>42408903</v>
      </c>
      <c r="C73" s="12" t="s">
        <v>381</v>
      </c>
      <c r="D73" s="12" t="s">
        <v>28</v>
      </c>
      <c r="E73" s="12" t="s">
        <v>382</v>
      </c>
      <c r="F73" s="12" t="s">
        <v>114</v>
      </c>
      <c r="G73" s="12" t="str">
        <f>E73&amp;" "&amp;F73</f>
        <v>Husova 1151 Jindřichův Hradec</v>
      </c>
      <c r="H73" s="12" t="s">
        <v>383</v>
      </c>
      <c r="I73" s="21">
        <v>0</v>
      </c>
      <c r="J73" s="31">
        <v>0</v>
      </c>
      <c r="K73" s="12">
        <v>0</v>
      </c>
      <c r="L73" s="12" t="s">
        <v>1058</v>
      </c>
    </row>
    <row r="74" spans="1:12" s="9" customFormat="1" ht="56.25">
      <c r="A74" s="12" t="s">
        <v>379</v>
      </c>
      <c r="B74" s="12">
        <v>42408903</v>
      </c>
      <c r="C74" s="12" t="s">
        <v>381</v>
      </c>
      <c r="D74" s="12" t="s">
        <v>28</v>
      </c>
      <c r="E74" s="12" t="s">
        <v>382</v>
      </c>
      <c r="F74" s="12" t="s">
        <v>114</v>
      </c>
      <c r="G74" s="12" t="str">
        <f t="shared" si="0"/>
        <v>Husova 1151 Jindřichův Hradec</v>
      </c>
      <c r="H74" s="12" t="s">
        <v>383</v>
      </c>
      <c r="I74" s="21">
        <v>30000</v>
      </c>
      <c r="J74" s="31">
        <v>0</v>
      </c>
      <c r="K74" s="12">
        <v>37650</v>
      </c>
      <c r="L74" s="12" t="s">
        <v>1059</v>
      </c>
    </row>
    <row r="75" spans="1:12" s="9" customFormat="1" ht="33.75">
      <c r="A75" s="12" t="s">
        <v>387</v>
      </c>
      <c r="B75" s="12">
        <v>26532760</v>
      </c>
      <c r="C75" s="12" t="s">
        <v>389</v>
      </c>
      <c r="D75" s="12" t="s">
        <v>37</v>
      </c>
      <c r="E75" s="12" t="s">
        <v>390</v>
      </c>
      <c r="F75" s="12" t="s">
        <v>90</v>
      </c>
      <c r="G75" s="12" t="str">
        <f t="shared" si="0"/>
        <v>Nábřeží 1. máje 1605 Písek</v>
      </c>
      <c r="H75" s="12" t="s">
        <v>391</v>
      </c>
      <c r="I75" s="21">
        <v>150000</v>
      </c>
      <c r="J75" s="31">
        <v>20000</v>
      </c>
      <c r="K75" s="12">
        <v>325980</v>
      </c>
      <c r="L75" s="12"/>
    </row>
    <row r="76" spans="1:12" s="9" customFormat="1" ht="33.75">
      <c r="A76" s="12" t="s">
        <v>393</v>
      </c>
      <c r="B76" s="12">
        <v>22713832</v>
      </c>
      <c r="C76" s="12" t="s">
        <v>395</v>
      </c>
      <c r="D76" s="12" t="s">
        <v>28</v>
      </c>
      <c r="E76" s="12" t="s">
        <v>396</v>
      </c>
      <c r="F76" s="12" t="s">
        <v>180</v>
      </c>
      <c r="G76" s="12" t="str">
        <f t="shared" si="0"/>
        <v>Táborská 810 Týn nad Vltavou</v>
      </c>
      <c r="H76" s="12" t="s">
        <v>397</v>
      </c>
      <c r="I76" s="21">
        <v>99000</v>
      </c>
      <c r="J76" s="31">
        <v>40000</v>
      </c>
      <c r="K76" s="12">
        <v>124000</v>
      </c>
      <c r="L76" s="12"/>
    </row>
    <row r="77" spans="1:12" s="9" customFormat="1" ht="22.5">
      <c r="A77" s="12" t="s">
        <v>399</v>
      </c>
      <c r="B77" s="12">
        <v>65053800</v>
      </c>
      <c r="C77" s="12" t="s">
        <v>401</v>
      </c>
      <c r="D77" s="12" t="s">
        <v>37</v>
      </c>
      <c r="E77" s="12" t="s">
        <v>402</v>
      </c>
      <c r="F77" s="12" t="s">
        <v>47</v>
      </c>
      <c r="G77" s="12" t="str">
        <f t="shared" si="0"/>
        <v>Mírová 831 Strakonice</v>
      </c>
      <c r="H77" s="12" t="s">
        <v>403</v>
      </c>
      <c r="I77" s="21">
        <v>26400</v>
      </c>
      <c r="J77" s="31">
        <v>20000</v>
      </c>
      <c r="K77" s="12">
        <v>33000</v>
      </c>
      <c r="L77" s="12"/>
    </row>
    <row r="78" spans="1:12" s="9" customFormat="1" ht="45">
      <c r="A78" s="12" t="s">
        <v>405</v>
      </c>
      <c r="B78" s="12">
        <v>60869143</v>
      </c>
      <c r="C78" s="12" t="s">
        <v>407</v>
      </c>
      <c r="D78" s="12" t="s">
        <v>28</v>
      </c>
      <c r="E78" s="12" t="s">
        <v>408</v>
      </c>
      <c r="F78" s="12" t="s">
        <v>409</v>
      </c>
      <c r="G78" s="12" t="str">
        <f t="shared" si="0"/>
        <v>Ostrov 902 Protivín</v>
      </c>
      <c r="H78" s="12" t="s">
        <v>410</v>
      </c>
      <c r="I78" s="21">
        <v>41500</v>
      </c>
      <c r="J78" s="31">
        <v>0</v>
      </c>
      <c r="K78" s="12">
        <v>52000</v>
      </c>
      <c r="L78" s="12" t="s">
        <v>1060</v>
      </c>
    </row>
    <row r="79" spans="1:12" s="9" customFormat="1" ht="33.75">
      <c r="A79" s="12" t="s">
        <v>412</v>
      </c>
      <c r="B79" s="12" t="s">
        <v>413</v>
      </c>
      <c r="C79" s="12" t="s">
        <v>414</v>
      </c>
      <c r="D79" s="12" t="s">
        <v>415</v>
      </c>
      <c r="E79" s="12" t="s">
        <v>416</v>
      </c>
      <c r="F79" s="12" t="s">
        <v>417</v>
      </c>
      <c r="G79" s="12" t="str">
        <f t="shared" si="0"/>
        <v>Husova 667 Trhové Sviny</v>
      </c>
      <c r="H79" s="12" t="s">
        <v>418</v>
      </c>
      <c r="I79" s="21">
        <v>106000</v>
      </c>
      <c r="J79" s="31">
        <v>0</v>
      </c>
      <c r="K79" s="12">
        <v>132860</v>
      </c>
      <c r="L79" s="12" t="s">
        <v>1059</v>
      </c>
    </row>
    <row r="80" spans="1:12" s="9" customFormat="1" ht="53.25" customHeight="1">
      <c r="A80" s="12" t="s">
        <v>420</v>
      </c>
      <c r="B80" s="12">
        <v>245551</v>
      </c>
      <c r="C80" s="12" t="s">
        <v>422</v>
      </c>
      <c r="D80" s="12" t="s">
        <v>82</v>
      </c>
      <c r="E80" s="12" t="s">
        <v>423</v>
      </c>
      <c r="F80" s="12" t="s">
        <v>417</v>
      </c>
      <c r="G80" s="12" t="str">
        <f t="shared" si="0"/>
        <v>Žižkovo náměstí 32 Trhové Sviny</v>
      </c>
      <c r="H80" s="12" t="s">
        <v>424</v>
      </c>
      <c r="I80" s="21">
        <v>30900</v>
      </c>
      <c r="J80" s="31">
        <v>0</v>
      </c>
      <c r="K80" s="12">
        <v>38720</v>
      </c>
      <c r="L80" s="12" t="s">
        <v>1060</v>
      </c>
    </row>
    <row r="81" spans="1:12" s="9" customFormat="1" ht="56.25">
      <c r="A81" s="12" t="s">
        <v>426</v>
      </c>
      <c r="B81" s="12">
        <v>63290006</v>
      </c>
      <c r="C81" s="12" t="s">
        <v>428</v>
      </c>
      <c r="D81" s="12" t="s">
        <v>28</v>
      </c>
      <c r="E81" s="12" t="s">
        <v>429</v>
      </c>
      <c r="F81" s="12" t="s">
        <v>430</v>
      </c>
      <c r="G81" s="12" t="str">
        <f t="shared" si="0"/>
        <v>Zámecká 723 Volyně</v>
      </c>
      <c r="H81" s="12" t="s">
        <v>431</v>
      </c>
      <c r="I81" s="21">
        <v>20000</v>
      </c>
      <c r="J81" s="31">
        <v>0</v>
      </c>
      <c r="K81" s="12">
        <v>28640</v>
      </c>
      <c r="L81" s="12" t="s">
        <v>1060</v>
      </c>
    </row>
    <row r="82" spans="1:12" s="9" customFormat="1" ht="45">
      <c r="A82" s="12" t="s">
        <v>433</v>
      </c>
      <c r="B82" s="12">
        <v>667641</v>
      </c>
      <c r="C82" s="12" t="s">
        <v>435</v>
      </c>
      <c r="D82" s="12" t="s">
        <v>82</v>
      </c>
      <c r="E82" s="12" t="s">
        <v>436</v>
      </c>
      <c r="F82" s="12" t="s">
        <v>437</v>
      </c>
      <c r="G82" s="12" t="str">
        <f t="shared" si="0"/>
        <v>Libějovice 26 Libějovice</v>
      </c>
      <c r="H82" s="12" t="s">
        <v>438</v>
      </c>
      <c r="I82" s="21">
        <v>20300</v>
      </c>
      <c r="J82" s="31">
        <v>20000</v>
      </c>
      <c r="K82" s="12">
        <v>29000</v>
      </c>
      <c r="L82" s="12"/>
    </row>
    <row r="83" spans="1:12" s="9" customFormat="1" ht="56.25">
      <c r="A83" s="12" t="s">
        <v>440</v>
      </c>
      <c r="B83" s="12">
        <v>60869135</v>
      </c>
      <c r="C83" s="12" t="s">
        <v>442</v>
      </c>
      <c r="D83" s="12" t="s">
        <v>28</v>
      </c>
      <c r="E83" s="12" t="s">
        <v>443</v>
      </c>
      <c r="F83" s="12" t="s">
        <v>444</v>
      </c>
      <c r="G83" s="12" t="str">
        <f t="shared" si="0"/>
        <v>R. Svobodové 690 Milevsko</v>
      </c>
      <c r="H83" s="12" t="s">
        <v>445</v>
      </c>
      <c r="I83" s="21">
        <v>88360</v>
      </c>
      <c r="J83" s="31">
        <v>0</v>
      </c>
      <c r="K83" s="12">
        <v>110450</v>
      </c>
      <c r="L83" s="12" t="s">
        <v>1060</v>
      </c>
    </row>
    <row r="84" spans="1:12" s="9" customFormat="1" ht="45">
      <c r="A84" s="12" t="s">
        <v>447</v>
      </c>
      <c r="B84" s="12">
        <v>25159577</v>
      </c>
      <c r="C84" s="12" t="s">
        <v>449</v>
      </c>
      <c r="D84" s="12" t="s">
        <v>450</v>
      </c>
      <c r="E84" s="12" t="s">
        <v>451</v>
      </c>
      <c r="F84" s="12" t="s">
        <v>65</v>
      </c>
      <c r="G84" s="12" t="str">
        <f aca="true" t="shared" si="1" ref="G84:G155">E84&amp;" "&amp;F84</f>
        <v>Budějovická 825 Tábor</v>
      </c>
      <c r="H84" s="12" t="s">
        <v>452</v>
      </c>
      <c r="I84" s="21">
        <v>35700</v>
      </c>
      <c r="J84" s="31">
        <v>20000</v>
      </c>
      <c r="K84" s="12">
        <v>51000</v>
      </c>
      <c r="L84" s="12"/>
    </row>
    <row r="85" spans="1:12" s="9" customFormat="1" ht="56.25">
      <c r="A85" s="12" t="s">
        <v>454</v>
      </c>
      <c r="B85" s="12">
        <v>26516519</v>
      </c>
      <c r="C85" s="12" t="s">
        <v>456</v>
      </c>
      <c r="D85" s="12" t="s">
        <v>37</v>
      </c>
      <c r="E85" s="12" t="s">
        <v>457</v>
      </c>
      <c r="F85" s="12" t="s">
        <v>33</v>
      </c>
      <c r="G85" s="12" t="str">
        <f t="shared" si="1"/>
        <v>Lannova 63 České Budějovice</v>
      </c>
      <c r="H85" s="12" t="s">
        <v>458</v>
      </c>
      <c r="I85" s="21">
        <v>150000</v>
      </c>
      <c r="J85" s="31">
        <v>130000</v>
      </c>
      <c r="K85" s="12">
        <v>278696</v>
      </c>
      <c r="L85" s="12"/>
    </row>
    <row r="86" spans="1:12" s="9" customFormat="1" ht="33.75">
      <c r="A86" s="12">
        <v>76</v>
      </c>
      <c r="B86" s="12" t="s">
        <v>658</v>
      </c>
      <c r="C86" s="12" t="s">
        <v>659</v>
      </c>
      <c r="D86" s="12" t="s">
        <v>37</v>
      </c>
      <c r="E86" s="12" t="s">
        <v>660</v>
      </c>
      <c r="F86" s="12" t="s">
        <v>119</v>
      </c>
      <c r="G86" s="12" t="str">
        <f>E86&amp;" "&amp;F86</f>
        <v>Maltézské Náměstí 82 Radomyšl</v>
      </c>
      <c r="H86" s="12" t="s">
        <v>661</v>
      </c>
      <c r="I86" s="21">
        <v>0</v>
      </c>
      <c r="J86" s="31">
        <v>0</v>
      </c>
      <c r="K86" s="12">
        <v>0</v>
      </c>
      <c r="L86" s="12" t="s">
        <v>1058</v>
      </c>
    </row>
    <row r="87" spans="1:12" s="9" customFormat="1" ht="67.5">
      <c r="A87" s="12" t="s">
        <v>460</v>
      </c>
      <c r="B87" s="12">
        <v>26638240</v>
      </c>
      <c r="C87" s="12" t="s">
        <v>462</v>
      </c>
      <c r="D87" s="12" t="s">
        <v>37</v>
      </c>
      <c r="E87" s="12" t="s">
        <v>463</v>
      </c>
      <c r="F87" s="12" t="s">
        <v>464</v>
      </c>
      <c r="G87" s="12" t="str">
        <f t="shared" si="1"/>
        <v>Antonínská 93 Dačice</v>
      </c>
      <c r="H87" s="12" t="s">
        <v>465</v>
      </c>
      <c r="I87" s="21">
        <v>100000</v>
      </c>
      <c r="J87" s="31">
        <v>0</v>
      </c>
      <c r="K87" s="12">
        <v>132576</v>
      </c>
      <c r="L87" s="12" t="s">
        <v>1060</v>
      </c>
    </row>
    <row r="88" spans="1:12" s="9" customFormat="1" ht="22.5">
      <c r="A88" s="12" t="s">
        <v>467</v>
      </c>
      <c r="B88" s="12" t="s">
        <v>468</v>
      </c>
      <c r="C88" s="12" t="s">
        <v>263</v>
      </c>
      <c r="D88" s="12" t="s">
        <v>45</v>
      </c>
      <c r="E88" s="12" t="s">
        <v>469</v>
      </c>
      <c r="F88" s="12" t="s">
        <v>1052</v>
      </c>
      <c r="G88" s="12" t="str">
        <f t="shared" si="1"/>
        <v>Míkova 64 Tábor-Měšice</v>
      </c>
      <c r="H88" s="12" t="s">
        <v>470</v>
      </c>
      <c r="I88" s="21">
        <v>52000</v>
      </c>
      <c r="J88" s="31">
        <v>0</v>
      </c>
      <c r="K88" s="12">
        <v>65000</v>
      </c>
      <c r="L88" s="12" t="s">
        <v>1060</v>
      </c>
    </row>
    <row r="89" spans="1:12" s="9" customFormat="1" ht="56.25">
      <c r="A89" s="12" t="s">
        <v>472</v>
      </c>
      <c r="B89" s="12" t="s">
        <v>473</v>
      </c>
      <c r="C89" s="12" t="s">
        <v>474</v>
      </c>
      <c r="D89" s="12" t="s">
        <v>45</v>
      </c>
      <c r="E89" s="12" t="s">
        <v>475</v>
      </c>
      <c r="F89" s="12" t="s">
        <v>464</v>
      </c>
      <c r="G89" s="12" t="str">
        <f t="shared" si="1"/>
        <v>B. Němcové 213/V Dačice</v>
      </c>
      <c r="H89" s="12" t="s">
        <v>476</v>
      </c>
      <c r="I89" s="21">
        <v>59000</v>
      </c>
      <c r="J89" s="31">
        <v>30000</v>
      </c>
      <c r="K89" s="12">
        <v>74320</v>
      </c>
      <c r="L89" s="12"/>
    </row>
    <row r="90" spans="1:12" s="9" customFormat="1" ht="45">
      <c r="A90" s="12" t="s">
        <v>478</v>
      </c>
      <c r="B90" s="32" t="s">
        <v>479</v>
      </c>
      <c r="C90" s="12" t="s">
        <v>480</v>
      </c>
      <c r="D90" s="12" t="s">
        <v>82</v>
      </c>
      <c r="E90" s="12" t="s">
        <v>481</v>
      </c>
      <c r="F90" s="12" t="s">
        <v>30</v>
      </c>
      <c r="G90" s="12" t="str">
        <f t="shared" si="1"/>
        <v>Horní Stropnice 68 Horní Stropnice</v>
      </c>
      <c r="H90" s="12" t="s">
        <v>482</v>
      </c>
      <c r="I90" s="21">
        <v>20000</v>
      </c>
      <c r="J90" s="31">
        <v>20000</v>
      </c>
      <c r="K90" s="12">
        <v>27000</v>
      </c>
      <c r="L90" s="12"/>
    </row>
    <row r="91" spans="1:12" s="9" customFormat="1" ht="54" customHeight="1">
      <c r="A91" s="12">
        <v>81</v>
      </c>
      <c r="B91" s="12">
        <v>26550547</v>
      </c>
      <c r="C91" s="12" t="s">
        <v>486</v>
      </c>
      <c r="D91" s="12" t="s">
        <v>139</v>
      </c>
      <c r="E91" s="12" t="s">
        <v>487</v>
      </c>
      <c r="F91" s="12" t="s">
        <v>65</v>
      </c>
      <c r="G91" s="12" t="str">
        <f>E91&amp;" "&amp;F91</f>
        <v>Farského 887 Tábor</v>
      </c>
      <c r="H91" s="12" t="s">
        <v>488</v>
      </c>
      <c r="I91" s="21">
        <v>0</v>
      </c>
      <c r="J91" s="31">
        <v>0</v>
      </c>
      <c r="K91" s="12">
        <v>0</v>
      </c>
      <c r="L91" s="12" t="s">
        <v>1058</v>
      </c>
    </row>
    <row r="92" spans="1:12" s="9" customFormat="1" ht="49.5" customHeight="1">
      <c r="A92" s="12" t="s">
        <v>484</v>
      </c>
      <c r="B92" s="12">
        <v>26550547</v>
      </c>
      <c r="C92" s="12" t="s">
        <v>486</v>
      </c>
      <c r="D92" s="12" t="s">
        <v>139</v>
      </c>
      <c r="E92" s="12" t="s">
        <v>487</v>
      </c>
      <c r="F92" s="12" t="s">
        <v>65</v>
      </c>
      <c r="G92" s="12" t="str">
        <f t="shared" si="1"/>
        <v>Farského 887 Tábor</v>
      </c>
      <c r="H92" s="12" t="s">
        <v>488</v>
      </c>
      <c r="I92" s="21">
        <v>75000</v>
      </c>
      <c r="J92" s="31">
        <v>21000</v>
      </c>
      <c r="K92" s="12">
        <v>100400</v>
      </c>
      <c r="L92" s="12"/>
    </row>
    <row r="93" spans="1:12" s="9" customFormat="1" ht="33.75">
      <c r="A93" s="12" t="s">
        <v>490</v>
      </c>
      <c r="B93" s="12" t="s">
        <v>491</v>
      </c>
      <c r="C93" s="12" t="s">
        <v>492</v>
      </c>
      <c r="D93" s="12" t="s">
        <v>37</v>
      </c>
      <c r="E93" s="12" t="s">
        <v>493</v>
      </c>
      <c r="F93" s="12" t="s">
        <v>494</v>
      </c>
      <c r="G93" s="12" t="str">
        <f t="shared" si="1"/>
        <v>Stožická 398 Vodňany</v>
      </c>
      <c r="H93" s="12" t="s">
        <v>495</v>
      </c>
      <c r="I93" s="21">
        <v>150000</v>
      </c>
      <c r="J93" s="31">
        <v>30000</v>
      </c>
      <c r="K93" s="12">
        <v>188400</v>
      </c>
      <c r="L93" s="12"/>
    </row>
    <row r="94" spans="1:12" s="9" customFormat="1" ht="45">
      <c r="A94" s="12" t="s">
        <v>497</v>
      </c>
      <c r="B94" s="12" t="s">
        <v>498</v>
      </c>
      <c r="C94" s="12" t="s">
        <v>499</v>
      </c>
      <c r="D94" s="12" t="s">
        <v>45</v>
      </c>
      <c r="E94" s="12" t="s">
        <v>500</v>
      </c>
      <c r="F94" s="12" t="s">
        <v>39</v>
      </c>
      <c r="G94" s="12" t="str">
        <f t="shared" si="1"/>
        <v>Ševčíkova 273/II Prachatice</v>
      </c>
      <c r="H94" s="12" t="s">
        <v>501</v>
      </c>
      <c r="I94" s="21">
        <v>120000</v>
      </c>
      <c r="J94" s="31">
        <v>70000</v>
      </c>
      <c r="K94" s="12">
        <v>150000</v>
      </c>
      <c r="L94" s="12"/>
    </row>
    <row r="95" spans="1:12" s="9" customFormat="1" ht="33.75">
      <c r="A95" s="12" t="s">
        <v>503</v>
      </c>
      <c r="B95" s="12">
        <v>63913381</v>
      </c>
      <c r="C95" s="12" t="s">
        <v>505</v>
      </c>
      <c r="D95" s="12" t="s">
        <v>53</v>
      </c>
      <c r="E95" s="12" t="s">
        <v>506</v>
      </c>
      <c r="F95" s="12" t="s">
        <v>39</v>
      </c>
      <c r="G95" s="12" t="str">
        <f t="shared" si="1"/>
        <v>Velké náměstí 14 Prachatice</v>
      </c>
      <c r="H95" s="12" t="s">
        <v>507</v>
      </c>
      <c r="I95" s="21">
        <v>150000</v>
      </c>
      <c r="J95" s="31">
        <v>0</v>
      </c>
      <c r="K95" s="12">
        <v>188046</v>
      </c>
      <c r="L95" s="12" t="s">
        <v>1060</v>
      </c>
    </row>
    <row r="96" spans="1:12" s="9" customFormat="1" ht="45">
      <c r="A96" s="12">
        <v>86</v>
      </c>
      <c r="B96" s="12" t="s">
        <v>526</v>
      </c>
      <c r="C96" s="12" t="s">
        <v>527</v>
      </c>
      <c r="D96" s="12" t="s">
        <v>45</v>
      </c>
      <c r="E96" s="12" t="s">
        <v>528</v>
      </c>
      <c r="F96" s="12" t="s">
        <v>334</v>
      </c>
      <c r="G96" s="12" t="str">
        <f>E96&amp;" "&amp;F96</f>
        <v>Nerudova 267 Vimperk</v>
      </c>
      <c r="H96" s="12" t="s">
        <v>529</v>
      </c>
      <c r="I96" s="21">
        <v>0</v>
      </c>
      <c r="J96" s="31">
        <v>0</v>
      </c>
      <c r="K96" s="12">
        <v>0</v>
      </c>
      <c r="L96" s="12" t="s">
        <v>1058</v>
      </c>
    </row>
    <row r="97" spans="1:12" s="9" customFormat="1" ht="33.75">
      <c r="A97" s="12" t="s">
        <v>509</v>
      </c>
      <c r="B97" s="12" t="s">
        <v>504</v>
      </c>
      <c r="C97" s="12" t="s">
        <v>505</v>
      </c>
      <c r="D97" s="12" t="s">
        <v>53</v>
      </c>
      <c r="E97" s="12" t="s">
        <v>506</v>
      </c>
      <c r="F97" s="12" t="s">
        <v>39</v>
      </c>
      <c r="G97" s="12" t="str">
        <f t="shared" si="1"/>
        <v>Velké náměstí 14 Prachatice</v>
      </c>
      <c r="H97" s="12" t="s">
        <v>510</v>
      </c>
      <c r="I97" s="21">
        <v>150000</v>
      </c>
      <c r="J97" s="31">
        <v>0</v>
      </c>
      <c r="K97" s="12">
        <v>188488</v>
      </c>
      <c r="L97" s="12" t="s">
        <v>1060</v>
      </c>
    </row>
    <row r="98" spans="1:12" s="9" customFormat="1" ht="56.25">
      <c r="A98" s="12" t="s">
        <v>512</v>
      </c>
      <c r="B98" s="12" t="s">
        <v>513</v>
      </c>
      <c r="C98" s="12" t="s">
        <v>514</v>
      </c>
      <c r="D98" s="12" t="s">
        <v>45</v>
      </c>
      <c r="E98" s="12" t="s">
        <v>515</v>
      </c>
      <c r="F98" s="12" t="s">
        <v>90</v>
      </c>
      <c r="G98" s="12" t="str">
        <f t="shared" si="1"/>
        <v>Čelakovského 24 Písek</v>
      </c>
      <c r="H98" s="12" t="s">
        <v>516</v>
      </c>
      <c r="I98" s="21">
        <v>25000</v>
      </c>
      <c r="J98" s="31">
        <v>0</v>
      </c>
      <c r="K98" s="12">
        <v>31610</v>
      </c>
      <c r="L98" s="12" t="s">
        <v>1060</v>
      </c>
    </row>
    <row r="99" spans="1:12" s="9" customFormat="1" ht="67.5">
      <c r="A99" s="12" t="s">
        <v>518</v>
      </c>
      <c r="B99" s="12" t="s">
        <v>519</v>
      </c>
      <c r="C99" s="12" t="s">
        <v>520</v>
      </c>
      <c r="D99" s="12" t="s">
        <v>45</v>
      </c>
      <c r="E99" s="12" t="s">
        <v>521</v>
      </c>
      <c r="F99" s="12" t="s">
        <v>522</v>
      </c>
      <c r="G99" s="12" t="str">
        <f t="shared" si="1"/>
        <v>Blatské sídliště 600/I/I. Veselí nad Lužnicí</v>
      </c>
      <c r="H99" s="12" t="s">
        <v>523</v>
      </c>
      <c r="I99" s="21">
        <v>31680</v>
      </c>
      <c r="J99" s="31">
        <v>30000</v>
      </c>
      <c r="K99" s="12">
        <v>39600</v>
      </c>
      <c r="L99" s="12"/>
    </row>
    <row r="100" spans="1:12" s="9" customFormat="1" ht="45">
      <c r="A100" s="12" t="s">
        <v>525</v>
      </c>
      <c r="B100" s="12" t="s">
        <v>526</v>
      </c>
      <c r="C100" s="12" t="s">
        <v>527</v>
      </c>
      <c r="D100" s="12" t="s">
        <v>45</v>
      </c>
      <c r="E100" s="12" t="s">
        <v>528</v>
      </c>
      <c r="F100" s="12" t="s">
        <v>334</v>
      </c>
      <c r="G100" s="12" t="str">
        <f t="shared" si="1"/>
        <v>Nerudova 267 Vimperk</v>
      </c>
      <c r="H100" s="12" t="s">
        <v>529</v>
      </c>
      <c r="I100" s="21">
        <v>52000</v>
      </c>
      <c r="J100" s="31">
        <v>0</v>
      </c>
      <c r="K100" s="12">
        <v>65929</v>
      </c>
      <c r="L100" s="12" t="s">
        <v>1060</v>
      </c>
    </row>
    <row r="101" spans="1:12" s="9" customFormat="1" ht="54.75" customHeight="1">
      <c r="A101" s="12" t="s">
        <v>531</v>
      </c>
      <c r="B101" s="12">
        <v>75143020</v>
      </c>
      <c r="C101" s="12" t="s">
        <v>533</v>
      </c>
      <c r="D101" s="12" t="s">
        <v>28</v>
      </c>
      <c r="E101" s="12" t="s">
        <v>534</v>
      </c>
      <c r="F101" s="12" t="s">
        <v>33</v>
      </c>
      <c r="G101" s="12" t="str">
        <f t="shared" si="1"/>
        <v>Krajinská 384 České Budějovice</v>
      </c>
      <c r="H101" s="12" t="s">
        <v>535</v>
      </c>
      <c r="I101" s="21">
        <v>56700</v>
      </c>
      <c r="J101" s="31">
        <v>0</v>
      </c>
      <c r="K101" s="12">
        <v>70920</v>
      </c>
      <c r="L101" s="12" t="s">
        <v>1060</v>
      </c>
    </row>
    <row r="102" spans="1:12" s="9" customFormat="1" ht="75.75" customHeight="1">
      <c r="A102" s="12" t="s">
        <v>537</v>
      </c>
      <c r="B102" s="12">
        <v>72557761</v>
      </c>
      <c r="C102" s="12" t="s">
        <v>539</v>
      </c>
      <c r="D102" s="12" t="s">
        <v>37</v>
      </c>
      <c r="E102" s="12" t="s">
        <v>540</v>
      </c>
      <c r="F102" s="12" t="s">
        <v>522</v>
      </c>
      <c r="G102" s="12" t="str">
        <f t="shared" si="1"/>
        <v>Blatské sídliště 600 Veselí nad Lužnicí</v>
      </c>
      <c r="H102" s="12" t="s">
        <v>541</v>
      </c>
      <c r="I102" s="21">
        <v>66000</v>
      </c>
      <c r="J102" s="31">
        <v>0</v>
      </c>
      <c r="K102" s="12">
        <v>88000</v>
      </c>
      <c r="L102" s="12" t="s">
        <v>1060</v>
      </c>
    </row>
    <row r="103" spans="1:12" s="9" customFormat="1" ht="57" customHeight="1">
      <c r="A103" s="12" t="s">
        <v>543</v>
      </c>
      <c r="B103" s="12">
        <v>22680616</v>
      </c>
      <c r="C103" s="12" t="s">
        <v>545</v>
      </c>
      <c r="D103" s="12" t="s">
        <v>139</v>
      </c>
      <c r="E103" s="12" t="s">
        <v>546</v>
      </c>
      <c r="F103" s="12" t="s">
        <v>547</v>
      </c>
      <c r="G103" s="12" t="str">
        <f t="shared" si="1"/>
        <v>Chlumec 30 Olešník</v>
      </c>
      <c r="H103" s="12" t="s">
        <v>548</v>
      </c>
      <c r="I103" s="21">
        <v>100000</v>
      </c>
      <c r="J103" s="31">
        <v>0</v>
      </c>
      <c r="K103" s="12">
        <v>168640</v>
      </c>
      <c r="L103" s="12" t="s">
        <v>1060</v>
      </c>
    </row>
    <row r="104" spans="1:12" s="9" customFormat="1" ht="48" customHeight="1">
      <c r="A104" s="12" t="s">
        <v>550</v>
      </c>
      <c r="B104" s="12">
        <v>22859772</v>
      </c>
      <c r="C104" s="12" t="s">
        <v>552</v>
      </c>
      <c r="D104" s="12" t="s">
        <v>139</v>
      </c>
      <c r="E104" s="12" t="s">
        <v>553</v>
      </c>
      <c r="F104" s="12" t="s">
        <v>33</v>
      </c>
      <c r="G104" s="12" t="str">
        <f t="shared" si="1"/>
        <v>Grünwaldova 312 České Budějovice</v>
      </c>
      <c r="H104" s="12" t="s">
        <v>554</v>
      </c>
      <c r="I104" s="21">
        <v>128000</v>
      </c>
      <c r="J104" s="31">
        <v>0</v>
      </c>
      <c r="K104" s="12">
        <v>161238</v>
      </c>
      <c r="L104" s="12" t="s">
        <v>1060</v>
      </c>
    </row>
    <row r="105" spans="1:12" s="9" customFormat="1" ht="45">
      <c r="A105" s="12" t="s">
        <v>556</v>
      </c>
      <c r="B105" s="12" t="s">
        <v>557</v>
      </c>
      <c r="C105" s="12" t="s">
        <v>558</v>
      </c>
      <c r="D105" s="12" t="s">
        <v>45</v>
      </c>
      <c r="E105" s="12" t="s">
        <v>559</v>
      </c>
      <c r="F105" s="12" t="s">
        <v>90</v>
      </c>
      <c r="G105" s="12" t="str">
        <f t="shared" si="1"/>
        <v>Švantlova 2394 Písek</v>
      </c>
      <c r="H105" s="12" t="s">
        <v>560</v>
      </c>
      <c r="I105" s="21">
        <v>133000</v>
      </c>
      <c r="J105" s="31">
        <v>40000</v>
      </c>
      <c r="K105" s="12">
        <v>166279</v>
      </c>
      <c r="L105" s="12"/>
    </row>
    <row r="106" spans="1:12" s="9" customFormat="1" ht="33.75">
      <c r="A106" s="12" t="s">
        <v>562</v>
      </c>
      <c r="B106" s="12" t="s">
        <v>563</v>
      </c>
      <c r="C106" s="12" t="s">
        <v>564</v>
      </c>
      <c r="D106" s="12" t="s">
        <v>45</v>
      </c>
      <c r="E106" s="12" t="s">
        <v>565</v>
      </c>
      <c r="F106" s="12" t="s">
        <v>464</v>
      </c>
      <c r="G106" s="12" t="str">
        <f t="shared" si="1"/>
        <v>Neulingerova 108 Dačice</v>
      </c>
      <c r="H106" s="12" t="s">
        <v>566</v>
      </c>
      <c r="I106" s="21">
        <v>114577</v>
      </c>
      <c r="J106" s="31">
        <v>43000</v>
      </c>
      <c r="K106" s="12">
        <v>143222</v>
      </c>
      <c r="L106" s="12"/>
    </row>
    <row r="107" spans="1:12" s="9" customFormat="1" ht="52.5" customHeight="1">
      <c r="A107" s="12">
        <v>97</v>
      </c>
      <c r="B107" s="12" t="s">
        <v>814</v>
      </c>
      <c r="C107" s="12" t="s">
        <v>815</v>
      </c>
      <c r="D107" s="12" t="s">
        <v>45</v>
      </c>
      <c r="E107" s="12" t="s">
        <v>816</v>
      </c>
      <c r="F107" s="12" t="s">
        <v>39</v>
      </c>
      <c r="G107" s="12" t="str">
        <f>E107&amp;" "&amp;F107</f>
        <v>Národní 1018 Prachatice</v>
      </c>
      <c r="H107" s="12" t="s">
        <v>817</v>
      </c>
      <c r="I107" s="21">
        <v>0</v>
      </c>
      <c r="J107" s="31">
        <v>0</v>
      </c>
      <c r="K107" s="12">
        <v>0</v>
      </c>
      <c r="L107" s="12" t="s">
        <v>1058</v>
      </c>
    </row>
    <row r="108" spans="1:12" s="9" customFormat="1" ht="33.75">
      <c r="A108" s="12" t="s">
        <v>568</v>
      </c>
      <c r="B108" s="12" t="s">
        <v>569</v>
      </c>
      <c r="C108" s="12" t="s">
        <v>570</v>
      </c>
      <c r="D108" s="12" t="s">
        <v>37</v>
      </c>
      <c r="E108" s="12" t="s">
        <v>571</v>
      </c>
      <c r="F108" s="12" t="s">
        <v>180</v>
      </c>
      <c r="G108" s="12" t="str">
        <f t="shared" si="1"/>
        <v>Hlinecká 746 Týn nad Vltavou</v>
      </c>
      <c r="H108" s="12" t="s">
        <v>572</v>
      </c>
      <c r="I108" s="21">
        <v>136432</v>
      </c>
      <c r="J108" s="31">
        <v>0</v>
      </c>
      <c r="K108" s="12">
        <v>170540</v>
      </c>
      <c r="L108" s="12" t="s">
        <v>1060</v>
      </c>
    </row>
    <row r="109" spans="1:12" s="9" customFormat="1" ht="78.75">
      <c r="A109" s="12" t="s">
        <v>574</v>
      </c>
      <c r="B109" s="12" t="s">
        <v>575</v>
      </c>
      <c r="C109" s="12" t="s">
        <v>576</v>
      </c>
      <c r="D109" s="12" t="s">
        <v>45</v>
      </c>
      <c r="E109" s="12" t="s">
        <v>577</v>
      </c>
      <c r="F109" s="12" t="s">
        <v>90</v>
      </c>
      <c r="G109" s="12" t="str">
        <f t="shared" si="1"/>
        <v>Lesnická 55 Písek</v>
      </c>
      <c r="H109" s="12" t="s">
        <v>578</v>
      </c>
      <c r="I109" s="21">
        <v>87040</v>
      </c>
      <c r="J109" s="31">
        <v>20000</v>
      </c>
      <c r="K109" s="12">
        <v>108800</v>
      </c>
      <c r="L109" s="12"/>
    </row>
    <row r="110" spans="1:12" s="9" customFormat="1" ht="33.75">
      <c r="A110" s="12" t="s">
        <v>580</v>
      </c>
      <c r="B110" s="12" t="s">
        <v>581</v>
      </c>
      <c r="C110" s="12" t="s">
        <v>582</v>
      </c>
      <c r="D110" s="12" t="s">
        <v>45</v>
      </c>
      <c r="E110" s="12" t="s">
        <v>583</v>
      </c>
      <c r="F110" s="12" t="s">
        <v>584</v>
      </c>
      <c r="G110" s="12" t="str">
        <f t="shared" si="1"/>
        <v>Sepekov 238 Sepekov</v>
      </c>
      <c r="H110" s="12" t="s">
        <v>585</v>
      </c>
      <c r="I110" s="21">
        <v>89000</v>
      </c>
      <c r="J110" s="31">
        <v>0</v>
      </c>
      <c r="K110" s="12">
        <v>112189</v>
      </c>
      <c r="L110" s="12" t="s">
        <v>1060</v>
      </c>
    </row>
    <row r="111" spans="1:12" s="9" customFormat="1" ht="56.25">
      <c r="A111" s="12">
        <v>101</v>
      </c>
      <c r="B111" s="12">
        <v>22606912</v>
      </c>
      <c r="C111" s="12" t="s">
        <v>956</v>
      </c>
      <c r="D111" s="12" t="s">
        <v>37</v>
      </c>
      <c r="E111" s="12" t="s">
        <v>957</v>
      </c>
      <c r="F111" s="12" t="s">
        <v>958</v>
      </c>
      <c r="G111" s="12" t="str">
        <f t="shared" si="1"/>
        <v>Gregorova 2563 Budějovické předměstí, Písek</v>
      </c>
      <c r="H111" s="12" t="s">
        <v>959</v>
      </c>
      <c r="I111" s="21">
        <v>0</v>
      </c>
      <c r="J111" s="31">
        <v>0</v>
      </c>
      <c r="K111" s="12">
        <v>0</v>
      </c>
      <c r="L111" s="12" t="s">
        <v>1058</v>
      </c>
    </row>
    <row r="112" spans="1:12" s="9" customFormat="1" ht="33.75">
      <c r="A112" s="12" t="s">
        <v>587</v>
      </c>
      <c r="B112" s="12">
        <v>27034330</v>
      </c>
      <c r="C112" s="12" t="s">
        <v>589</v>
      </c>
      <c r="D112" s="12" t="s">
        <v>37</v>
      </c>
      <c r="E112" s="12" t="s">
        <v>590</v>
      </c>
      <c r="F112" s="12" t="s">
        <v>591</v>
      </c>
      <c r="G112" s="12" t="str">
        <f t="shared" si="1"/>
        <v>Čkyně 2 Čkyně</v>
      </c>
      <c r="H112" s="12" t="s">
        <v>592</v>
      </c>
      <c r="I112" s="21">
        <v>70972</v>
      </c>
      <c r="J112" s="31">
        <v>50000</v>
      </c>
      <c r="K112" s="12">
        <v>88715</v>
      </c>
      <c r="L112" s="12"/>
    </row>
    <row r="113" spans="1:12" s="9" customFormat="1" ht="45">
      <c r="A113" s="12" t="s">
        <v>594</v>
      </c>
      <c r="B113" s="12" t="s">
        <v>526</v>
      </c>
      <c r="C113" s="12" t="s">
        <v>595</v>
      </c>
      <c r="D113" s="12" t="s">
        <v>45</v>
      </c>
      <c r="E113" s="12" t="s">
        <v>528</v>
      </c>
      <c r="F113" s="12" t="s">
        <v>334</v>
      </c>
      <c r="G113" s="12" t="str">
        <f t="shared" si="1"/>
        <v>Nerudova 267 Vimperk</v>
      </c>
      <c r="H113" s="12" t="s">
        <v>596</v>
      </c>
      <c r="I113" s="21">
        <v>40500</v>
      </c>
      <c r="J113" s="31">
        <v>0</v>
      </c>
      <c r="K113" s="12">
        <v>53500</v>
      </c>
      <c r="L113" s="12" t="s">
        <v>1060</v>
      </c>
    </row>
    <row r="114" spans="1:12" s="9" customFormat="1" ht="40.5" customHeight="1">
      <c r="A114" s="12" t="s">
        <v>598</v>
      </c>
      <c r="B114" s="12" t="s">
        <v>599</v>
      </c>
      <c r="C114" s="12" t="s">
        <v>600</v>
      </c>
      <c r="D114" s="12" t="s">
        <v>45</v>
      </c>
      <c r="E114" s="12" t="s">
        <v>601</v>
      </c>
      <c r="F114" s="12" t="s">
        <v>602</v>
      </c>
      <c r="G114" s="12" t="str">
        <f t="shared" si="1"/>
        <v>Borotín 146 Borotín</v>
      </c>
      <c r="H114" s="12" t="s">
        <v>603</v>
      </c>
      <c r="I114" s="21">
        <v>150000</v>
      </c>
      <c r="J114" s="31">
        <v>50000</v>
      </c>
      <c r="K114" s="12">
        <v>191000</v>
      </c>
      <c r="L114" s="12"/>
    </row>
    <row r="115" spans="1:12" s="9" customFormat="1" ht="33.75">
      <c r="A115" s="12" t="s">
        <v>605</v>
      </c>
      <c r="B115" s="12">
        <v>26663503</v>
      </c>
      <c r="C115" s="12" t="s">
        <v>607</v>
      </c>
      <c r="D115" s="12" t="s">
        <v>37</v>
      </c>
      <c r="E115" s="12" t="s">
        <v>608</v>
      </c>
      <c r="F115" s="12" t="s">
        <v>609</v>
      </c>
      <c r="G115" s="12" t="str">
        <f t="shared" si="1"/>
        <v>Žižkovo náměstí 82 Mladá Vožice</v>
      </c>
      <c r="H115" s="12" t="s">
        <v>610</v>
      </c>
      <c r="I115" s="21">
        <v>145000</v>
      </c>
      <c r="J115" s="31">
        <v>0</v>
      </c>
      <c r="K115" s="12">
        <v>182500</v>
      </c>
      <c r="L115" s="12" t="s">
        <v>1060</v>
      </c>
    </row>
    <row r="116" spans="1:12" s="9" customFormat="1" ht="60" customHeight="1">
      <c r="A116" s="12" t="s">
        <v>612</v>
      </c>
      <c r="B116" s="12">
        <v>62537601</v>
      </c>
      <c r="C116" s="12" t="s">
        <v>614</v>
      </c>
      <c r="D116" s="12" t="s">
        <v>615</v>
      </c>
      <c r="E116" s="12" t="s">
        <v>616</v>
      </c>
      <c r="F116" s="12" t="s">
        <v>33</v>
      </c>
      <c r="G116" s="12" t="str">
        <f t="shared" si="1"/>
        <v>Emy Destinové 1 České Budějovice</v>
      </c>
      <c r="H116" s="12" t="s">
        <v>617</v>
      </c>
      <c r="I116" s="21">
        <v>150000</v>
      </c>
      <c r="J116" s="31">
        <v>30000</v>
      </c>
      <c r="K116" s="12">
        <v>187500</v>
      </c>
      <c r="L116" s="12"/>
    </row>
    <row r="117" spans="1:12" s="9" customFormat="1" ht="22.5">
      <c r="A117" s="12" t="s">
        <v>619</v>
      </c>
      <c r="B117" s="12" t="s">
        <v>620</v>
      </c>
      <c r="C117" s="12" t="s">
        <v>263</v>
      </c>
      <c r="D117" s="12" t="s">
        <v>45</v>
      </c>
      <c r="E117" s="12" t="s">
        <v>621</v>
      </c>
      <c r="F117" s="12" t="s">
        <v>290</v>
      </c>
      <c r="G117" s="12" t="str">
        <f t="shared" si="1"/>
        <v>Čestice 148 Čestice</v>
      </c>
      <c r="H117" s="12" t="s">
        <v>622</v>
      </c>
      <c r="I117" s="21">
        <v>38500</v>
      </c>
      <c r="J117" s="31">
        <v>0</v>
      </c>
      <c r="K117" s="12">
        <v>55000</v>
      </c>
      <c r="L117" s="12" t="s">
        <v>1060</v>
      </c>
    </row>
    <row r="118" spans="1:12" s="9" customFormat="1" ht="33.75">
      <c r="A118" s="12" t="s">
        <v>624</v>
      </c>
      <c r="B118" s="12" t="s">
        <v>625</v>
      </c>
      <c r="C118" s="12" t="s">
        <v>626</v>
      </c>
      <c r="D118" s="12" t="s">
        <v>45</v>
      </c>
      <c r="E118" s="12" t="s">
        <v>627</v>
      </c>
      <c r="F118" s="12" t="s">
        <v>628</v>
      </c>
      <c r="G118" s="12" t="str">
        <f t="shared" si="1"/>
        <v>Hradební 24 Třeboň</v>
      </c>
      <c r="H118" s="12" t="s">
        <v>629</v>
      </c>
      <c r="I118" s="21">
        <v>150000</v>
      </c>
      <c r="J118" s="31">
        <v>0</v>
      </c>
      <c r="K118" s="12">
        <v>240000</v>
      </c>
      <c r="L118" s="12" t="s">
        <v>1060</v>
      </c>
    </row>
    <row r="119" spans="1:12" s="9" customFormat="1" ht="45" customHeight="1">
      <c r="A119" s="12">
        <v>109</v>
      </c>
      <c r="B119" s="12">
        <v>68537964</v>
      </c>
      <c r="C119" s="12" t="s">
        <v>1007</v>
      </c>
      <c r="D119" s="12" t="s">
        <v>37</v>
      </c>
      <c r="E119" s="12" t="s">
        <v>1008</v>
      </c>
      <c r="F119" s="12" t="s">
        <v>90</v>
      </c>
      <c r="G119" s="12" t="str">
        <f t="shared" si="1"/>
        <v>Pražská Písek</v>
      </c>
      <c r="H119" s="12" t="s">
        <v>1009</v>
      </c>
      <c r="I119" s="21">
        <v>60000</v>
      </c>
      <c r="J119" s="31">
        <v>0</v>
      </c>
      <c r="K119" s="12">
        <v>94400</v>
      </c>
      <c r="L119" s="12" t="s">
        <v>1059</v>
      </c>
    </row>
    <row r="120" spans="1:12" s="9" customFormat="1" ht="45">
      <c r="A120" s="12" t="s">
        <v>631</v>
      </c>
      <c r="B120" s="12" t="s">
        <v>632</v>
      </c>
      <c r="C120" s="12" t="s">
        <v>633</v>
      </c>
      <c r="D120" s="12" t="s">
        <v>45</v>
      </c>
      <c r="E120" s="12" t="s">
        <v>634</v>
      </c>
      <c r="F120" s="12" t="s">
        <v>635</v>
      </c>
      <c r="G120" s="12" t="str">
        <f t="shared" si="1"/>
        <v>Dražice 57 Dražice</v>
      </c>
      <c r="H120" s="12" t="s">
        <v>636</v>
      </c>
      <c r="I120" s="21">
        <v>49200</v>
      </c>
      <c r="J120" s="31">
        <v>0</v>
      </c>
      <c r="K120" s="12">
        <v>61500</v>
      </c>
      <c r="L120" s="12" t="s">
        <v>1060</v>
      </c>
    </row>
    <row r="121" spans="1:12" s="9" customFormat="1" ht="33.75">
      <c r="A121" s="12" t="s">
        <v>638</v>
      </c>
      <c r="B121" s="12" t="s">
        <v>639</v>
      </c>
      <c r="C121" s="12" t="s">
        <v>640</v>
      </c>
      <c r="D121" s="12" t="s">
        <v>53</v>
      </c>
      <c r="E121" s="12" t="s">
        <v>641</v>
      </c>
      <c r="F121" s="12" t="s">
        <v>39</v>
      </c>
      <c r="G121" s="12" t="str">
        <f t="shared" si="1"/>
        <v>Zlatá stezka 145 Prachatice</v>
      </c>
      <c r="H121" s="12" t="s">
        <v>642</v>
      </c>
      <c r="I121" s="21">
        <v>150000</v>
      </c>
      <c r="J121" s="31">
        <v>20000</v>
      </c>
      <c r="K121" s="12">
        <v>383360</v>
      </c>
      <c r="L121" s="12"/>
    </row>
    <row r="122" spans="1:12" s="9" customFormat="1" ht="45">
      <c r="A122" s="12">
        <v>112</v>
      </c>
      <c r="B122" s="12" t="s">
        <v>645</v>
      </c>
      <c r="C122" s="12" t="s">
        <v>646</v>
      </c>
      <c r="D122" s="12" t="s">
        <v>28</v>
      </c>
      <c r="E122" s="12" t="s">
        <v>647</v>
      </c>
      <c r="F122" s="12" t="s">
        <v>33</v>
      </c>
      <c r="G122" s="12" t="str">
        <f>E122&amp;" "&amp;F122</f>
        <v>Puklicova 51 České Budějovice</v>
      </c>
      <c r="H122" s="12" t="s">
        <v>648</v>
      </c>
      <c r="I122" s="21">
        <v>0</v>
      </c>
      <c r="J122" s="31">
        <v>0</v>
      </c>
      <c r="K122" s="12">
        <v>0</v>
      </c>
      <c r="L122" s="12" t="s">
        <v>1058</v>
      </c>
    </row>
    <row r="123" spans="1:12" s="9" customFormat="1" ht="45">
      <c r="A123" s="12" t="s">
        <v>644</v>
      </c>
      <c r="B123" s="12" t="s">
        <v>645</v>
      </c>
      <c r="C123" s="12" t="s">
        <v>646</v>
      </c>
      <c r="D123" s="12" t="s">
        <v>28</v>
      </c>
      <c r="E123" s="12" t="s">
        <v>647</v>
      </c>
      <c r="F123" s="12" t="s">
        <v>33</v>
      </c>
      <c r="G123" s="12" t="str">
        <f t="shared" si="1"/>
        <v>Puklicova 51 České Budějovice</v>
      </c>
      <c r="H123" s="12" t="s">
        <v>648</v>
      </c>
      <c r="I123" s="21">
        <v>100000</v>
      </c>
      <c r="J123" s="31">
        <v>0</v>
      </c>
      <c r="K123" s="12">
        <v>130000</v>
      </c>
      <c r="L123" s="12" t="s">
        <v>1059</v>
      </c>
    </row>
    <row r="124" spans="1:12" s="9" customFormat="1" ht="56.25">
      <c r="A124" s="12">
        <v>114</v>
      </c>
      <c r="B124" s="12">
        <v>22606912</v>
      </c>
      <c r="C124" s="12" t="s">
        <v>956</v>
      </c>
      <c r="D124" s="12" t="s">
        <v>37</v>
      </c>
      <c r="E124" s="12" t="s">
        <v>957</v>
      </c>
      <c r="F124" s="12" t="s">
        <v>958</v>
      </c>
      <c r="G124" s="12" t="str">
        <f t="shared" si="1"/>
        <v>Gregorova 2563 Budějovické předměstí, Písek</v>
      </c>
      <c r="H124" s="12" t="s">
        <v>959</v>
      </c>
      <c r="I124" s="21">
        <v>0</v>
      </c>
      <c r="J124" s="31">
        <v>0</v>
      </c>
      <c r="K124" s="12">
        <v>0</v>
      </c>
      <c r="L124" s="12" t="s">
        <v>1058</v>
      </c>
    </row>
    <row r="125" spans="1:12" s="9" customFormat="1" ht="67.5">
      <c r="A125" s="12" t="s">
        <v>650</v>
      </c>
      <c r="B125" s="12" t="s">
        <v>651</v>
      </c>
      <c r="C125" s="12" t="s">
        <v>652</v>
      </c>
      <c r="D125" s="12" t="s">
        <v>37</v>
      </c>
      <c r="E125" s="12" t="s">
        <v>653</v>
      </c>
      <c r="F125" s="12" t="s">
        <v>654</v>
      </c>
      <c r="G125" s="12" t="str">
        <f t="shared" si="1"/>
        <v>Česká 166 Brno</v>
      </c>
      <c r="H125" s="12" t="s">
        <v>655</v>
      </c>
      <c r="I125" s="21">
        <v>150000</v>
      </c>
      <c r="J125" s="31">
        <v>50000</v>
      </c>
      <c r="K125" s="12">
        <v>235600</v>
      </c>
      <c r="L125" s="12"/>
    </row>
    <row r="126" spans="1:12" s="9" customFormat="1" ht="33.75">
      <c r="A126" s="12" t="s">
        <v>657</v>
      </c>
      <c r="B126" s="12" t="s">
        <v>658</v>
      </c>
      <c r="C126" s="12" t="s">
        <v>659</v>
      </c>
      <c r="D126" s="12" t="s">
        <v>37</v>
      </c>
      <c r="E126" s="12" t="s">
        <v>660</v>
      </c>
      <c r="F126" s="12" t="s">
        <v>119</v>
      </c>
      <c r="G126" s="12" t="str">
        <f t="shared" si="1"/>
        <v>Maltézské Náměstí 82 Radomyšl</v>
      </c>
      <c r="H126" s="12" t="s">
        <v>661</v>
      </c>
      <c r="I126" s="21">
        <v>35000</v>
      </c>
      <c r="J126" s="31">
        <v>0</v>
      </c>
      <c r="K126" s="12">
        <v>48295</v>
      </c>
      <c r="L126" s="12" t="s">
        <v>1059</v>
      </c>
    </row>
    <row r="127" spans="1:12" s="9" customFormat="1" ht="45">
      <c r="A127" s="12" t="s">
        <v>663</v>
      </c>
      <c r="B127" s="12">
        <v>581917</v>
      </c>
      <c r="C127" s="12" t="s">
        <v>665</v>
      </c>
      <c r="D127" s="12" t="s">
        <v>82</v>
      </c>
      <c r="E127" s="12" t="s">
        <v>666</v>
      </c>
      <c r="F127" s="12" t="s">
        <v>18</v>
      </c>
      <c r="G127" s="12" t="str">
        <f t="shared" si="1"/>
        <v>Vidov 51 Žadatel - Obec</v>
      </c>
      <c r="H127" s="12" t="s">
        <v>667</v>
      </c>
      <c r="I127" s="21">
        <v>45000</v>
      </c>
      <c r="J127" s="31">
        <v>20000</v>
      </c>
      <c r="K127" s="12">
        <v>59400</v>
      </c>
      <c r="L127" s="12"/>
    </row>
    <row r="128" spans="1:12" s="9" customFormat="1" ht="33.75">
      <c r="A128" s="12" t="s">
        <v>669</v>
      </c>
      <c r="B128" s="12">
        <v>26666073</v>
      </c>
      <c r="C128" s="12" t="s">
        <v>671</v>
      </c>
      <c r="D128" s="12" t="s">
        <v>37</v>
      </c>
      <c r="E128" s="12" t="s">
        <v>672</v>
      </c>
      <c r="F128" s="12" t="s">
        <v>33</v>
      </c>
      <c r="G128" s="12" t="str">
        <f t="shared" si="1"/>
        <v>B.Martinů 18 České Budějovice</v>
      </c>
      <c r="H128" s="12" t="s">
        <v>673</v>
      </c>
      <c r="I128" s="21">
        <v>49000</v>
      </c>
      <c r="J128" s="31">
        <v>20000</v>
      </c>
      <c r="K128" s="12">
        <v>61450</v>
      </c>
      <c r="L128" s="12"/>
    </row>
    <row r="129" spans="1:12" s="9" customFormat="1" ht="45">
      <c r="A129" s="12" t="s">
        <v>675</v>
      </c>
      <c r="B129" s="12">
        <v>60098899</v>
      </c>
      <c r="C129" s="12" t="s">
        <v>677</v>
      </c>
      <c r="D129" s="12" t="s">
        <v>28</v>
      </c>
      <c r="E129" s="12" t="s">
        <v>678</v>
      </c>
      <c r="F129" s="12" t="s">
        <v>679</v>
      </c>
      <c r="G129" s="12" t="str">
        <f t="shared" si="1"/>
        <v>Horní Vltavice 1 Horní Vltavice</v>
      </c>
      <c r="H129" s="12" t="s">
        <v>680</v>
      </c>
      <c r="I129" s="21">
        <v>32000</v>
      </c>
      <c r="J129" s="31">
        <v>20000</v>
      </c>
      <c r="K129" s="12">
        <v>40006</v>
      </c>
      <c r="L129" s="12"/>
    </row>
    <row r="130" spans="1:12" s="9" customFormat="1" ht="81" customHeight="1">
      <c r="A130" s="12" t="s">
        <v>682</v>
      </c>
      <c r="B130" s="12">
        <v>60077417</v>
      </c>
      <c r="C130" s="12" t="s">
        <v>684</v>
      </c>
      <c r="D130" s="12" t="s">
        <v>45</v>
      </c>
      <c r="E130" s="12" t="s">
        <v>685</v>
      </c>
      <c r="F130" s="12" t="s">
        <v>33</v>
      </c>
      <c r="G130" s="12" t="str">
        <f t="shared" si="1"/>
        <v>Jírovcova 9/a České Budějovice</v>
      </c>
      <c r="H130" s="12" t="s">
        <v>686</v>
      </c>
      <c r="I130" s="21">
        <v>113600</v>
      </c>
      <c r="J130" s="31">
        <v>30000</v>
      </c>
      <c r="K130" s="12">
        <v>142000</v>
      </c>
      <c r="L130" s="12"/>
    </row>
    <row r="131" spans="1:12" s="9" customFormat="1" ht="45">
      <c r="A131" s="12" t="s">
        <v>688</v>
      </c>
      <c r="B131" s="12">
        <v>70912386</v>
      </c>
      <c r="C131" s="12" t="s">
        <v>690</v>
      </c>
      <c r="D131" s="12" t="s">
        <v>28</v>
      </c>
      <c r="E131" s="12" t="s">
        <v>691</v>
      </c>
      <c r="F131" s="12" t="s">
        <v>33</v>
      </c>
      <c r="G131" s="12" t="str">
        <f t="shared" si="1"/>
        <v>Krajinská 374 České Budějovice</v>
      </c>
      <c r="H131" s="12" t="s">
        <v>692</v>
      </c>
      <c r="I131" s="21">
        <v>150000</v>
      </c>
      <c r="J131" s="31">
        <v>40000</v>
      </c>
      <c r="K131" s="12">
        <v>224900</v>
      </c>
      <c r="L131" s="12"/>
    </row>
    <row r="132" spans="1:12" s="9" customFormat="1" ht="33.75">
      <c r="A132" s="12" t="s">
        <v>694</v>
      </c>
      <c r="B132" s="12">
        <v>73632945</v>
      </c>
      <c r="C132" s="12" t="s">
        <v>696</v>
      </c>
      <c r="D132" s="12" t="s">
        <v>697</v>
      </c>
      <c r="E132" s="12" t="s">
        <v>698</v>
      </c>
      <c r="F132" s="12" t="s">
        <v>180</v>
      </c>
      <c r="G132" s="12" t="str">
        <f t="shared" si="1"/>
        <v>Děkanská 220 Týn nad Vltavou</v>
      </c>
      <c r="H132" s="12" t="s">
        <v>699</v>
      </c>
      <c r="I132" s="21">
        <v>30000</v>
      </c>
      <c r="J132" s="31">
        <v>0</v>
      </c>
      <c r="K132" s="12">
        <v>39000</v>
      </c>
      <c r="L132" s="12" t="s">
        <v>1060</v>
      </c>
    </row>
    <row r="133" spans="1:12" s="9" customFormat="1" ht="45">
      <c r="A133" s="12" t="s">
        <v>701</v>
      </c>
      <c r="B133" s="12" t="s">
        <v>702</v>
      </c>
      <c r="C133" s="12" t="s">
        <v>703</v>
      </c>
      <c r="D133" s="12" t="s">
        <v>45</v>
      </c>
      <c r="E133" s="12" t="s">
        <v>704</v>
      </c>
      <c r="F133" s="12" t="s">
        <v>705</v>
      </c>
      <c r="G133" s="12" t="str">
        <f t="shared" si="1"/>
        <v>U Hřiště 527 Velešín</v>
      </c>
      <c r="H133" s="12" t="s">
        <v>706</v>
      </c>
      <c r="I133" s="21">
        <v>50000</v>
      </c>
      <c r="J133" s="31">
        <v>0</v>
      </c>
      <c r="K133" s="12">
        <v>82000</v>
      </c>
      <c r="L133" s="12" t="s">
        <v>1060</v>
      </c>
    </row>
    <row r="134" spans="1:12" s="9" customFormat="1" ht="59.25" customHeight="1">
      <c r="A134" s="12" t="s">
        <v>708</v>
      </c>
      <c r="B134" s="12">
        <v>60816970</v>
      </c>
      <c r="C134" s="12" t="s">
        <v>710</v>
      </c>
      <c r="D134" s="12" t="s">
        <v>28</v>
      </c>
      <c r="E134" s="12" t="s">
        <v>711</v>
      </c>
      <c r="F134" s="12" t="s">
        <v>114</v>
      </c>
      <c r="G134" s="12" t="str">
        <f t="shared" si="1"/>
        <v>Sídliště Vajgar 876 Jindřichův Hradec</v>
      </c>
      <c r="H134" s="12" t="s">
        <v>712</v>
      </c>
      <c r="I134" s="21">
        <v>61000</v>
      </c>
      <c r="J134" s="31">
        <v>0</v>
      </c>
      <c r="K134" s="12">
        <v>93000</v>
      </c>
      <c r="L134" s="12" t="s">
        <v>1060</v>
      </c>
    </row>
    <row r="135" spans="1:12" s="9" customFormat="1" ht="71.25" customHeight="1">
      <c r="A135" s="12" t="s">
        <v>714</v>
      </c>
      <c r="B135" s="12">
        <v>47268506</v>
      </c>
      <c r="C135" s="12" t="s">
        <v>716</v>
      </c>
      <c r="D135" s="12" t="s">
        <v>37</v>
      </c>
      <c r="E135" s="12" t="s">
        <v>717</v>
      </c>
      <c r="F135" s="12" t="s">
        <v>522</v>
      </c>
      <c r="G135" s="12" t="str">
        <f t="shared" si="1"/>
        <v>Foglarovo nábřeží 940 Veselí nad Lužnicí</v>
      </c>
      <c r="H135" s="12" t="s">
        <v>718</v>
      </c>
      <c r="I135" s="21">
        <v>100000</v>
      </c>
      <c r="J135" s="31">
        <v>50000</v>
      </c>
      <c r="K135" s="12">
        <v>125000</v>
      </c>
      <c r="L135" s="12"/>
    </row>
    <row r="136" spans="1:12" s="9" customFormat="1" ht="22.5">
      <c r="A136" s="12" t="s">
        <v>720</v>
      </c>
      <c r="B136" s="12">
        <v>63263416</v>
      </c>
      <c r="C136" s="12" t="s">
        <v>722</v>
      </c>
      <c r="D136" s="12" t="s">
        <v>697</v>
      </c>
      <c r="E136" s="12" t="s">
        <v>723</v>
      </c>
      <c r="F136" s="12" t="s">
        <v>444</v>
      </c>
      <c r="G136" s="12" t="str">
        <f t="shared" si="1"/>
        <v>U Bažantnice 561 Milevsko</v>
      </c>
      <c r="H136" s="12" t="s">
        <v>724</v>
      </c>
      <c r="I136" s="21">
        <v>150000</v>
      </c>
      <c r="J136" s="31">
        <v>0</v>
      </c>
      <c r="K136" s="12">
        <v>235808</v>
      </c>
      <c r="L136" s="12" t="s">
        <v>1060</v>
      </c>
    </row>
    <row r="137" spans="1:12" s="9" customFormat="1" ht="90">
      <c r="A137" s="12" t="s">
        <v>726</v>
      </c>
      <c r="B137" s="12">
        <v>46659471</v>
      </c>
      <c r="C137" s="12" t="s">
        <v>728</v>
      </c>
      <c r="D137" s="12" t="s">
        <v>28</v>
      </c>
      <c r="E137" s="12" t="s">
        <v>729</v>
      </c>
      <c r="F137" s="12" t="s">
        <v>90</v>
      </c>
      <c r="G137" s="12" t="str">
        <f t="shared" si="1"/>
        <v>Na Stínadlech 321 Písek</v>
      </c>
      <c r="H137" s="12" t="s">
        <v>730</v>
      </c>
      <c r="I137" s="21">
        <v>96100</v>
      </c>
      <c r="J137" s="31">
        <v>0</v>
      </c>
      <c r="K137" s="12">
        <v>131100</v>
      </c>
      <c r="L137" s="12" t="s">
        <v>1060</v>
      </c>
    </row>
    <row r="138" spans="1:12" s="9" customFormat="1" ht="70.5" customHeight="1">
      <c r="A138" s="12" t="s">
        <v>732</v>
      </c>
      <c r="B138" s="12" t="s">
        <v>733</v>
      </c>
      <c r="C138" s="12" t="s">
        <v>734</v>
      </c>
      <c r="D138" s="12" t="s">
        <v>45</v>
      </c>
      <c r="E138" s="12" t="s">
        <v>735</v>
      </c>
      <c r="F138" s="12" t="s">
        <v>33</v>
      </c>
      <c r="G138" s="12" t="str">
        <f t="shared" si="1"/>
        <v>Jírovcova 1788/8 České Budějovice</v>
      </c>
      <c r="H138" s="12" t="s">
        <v>736</v>
      </c>
      <c r="I138" s="21">
        <v>30500</v>
      </c>
      <c r="J138" s="31">
        <v>0</v>
      </c>
      <c r="K138" s="12">
        <v>38200</v>
      </c>
      <c r="L138" s="12" t="s">
        <v>1060</v>
      </c>
    </row>
    <row r="139" spans="1:12" s="9" customFormat="1" ht="84" customHeight="1">
      <c r="A139" s="12" t="s">
        <v>738</v>
      </c>
      <c r="B139" s="12" t="s">
        <v>739</v>
      </c>
      <c r="C139" s="12" t="s">
        <v>740</v>
      </c>
      <c r="D139" s="12" t="s">
        <v>741</v>
      </c>
      <c r="E139" s="12" t="s">
        <v>742</v>
      </c>
      <c r="F139" s="12" t="s">
        <v>743</v>
      </c>
      <c r="G139" s="12" t="str">
        <f t="shared" si="1"/>
        <v>Nedabyle 52 Nedabyle</v>
      </c>
      <c r="H139" s="12" t="s">
        <v>744</v>
      </c>
      <c r="I139" s="21">
        <v>26800</v>
      </c>
      <c r="J139" s="31">
        <v>0</v>
      </c>
      <c r="K139" s="12">
        <v>33500</v>
      </c>
      <c r="L139" s="12" t="s">
        <v>1059</v>
      </c>
    </row>
    <row r="140" spans="1:12" s="9" customFormat="1" ht="67.5">
      <c r="A140" s="12" t="s">
        <v>746</v>
      </c>
      <c r="B140" s="12" t="s">
        <v>747</v>
      </c>
      <c r="C140" s="12" t="s">
        <v>748</v>
      </c>
      <c r="D140" s="12" t="s">
        <v>45</v>
      </c>
      <c r="E140" s="12" t="s">
        <v>749</v>
      </c>
      <c r="F140" s="12" t="s">
        <v>464</v>
      </c>
      <c r="G140" s="12" t="str">
        <f t="shared" si="1"/>
        <v>Nám. Republiky 86 Dačice</v>
      </c>
      <c r="H140" s="12" t="s">
        <v>750</v>
      </c>
      <c r="I140" s="21">
        <v>80000</v>
      </c>
      <c r="J140" s="31">
        <v>40000</v>
      </c>
      <c r="K140" s="12">
        <v>101130</v>
      </c>
      <c r="L140" s="12"/>
    </row>
    <row r="141" spans="1:12" s="9" customFormat="1" ht="56.25">
      <c r="A141" s="12" t="s">
        <v>752</v>
      </c>
      <c r="B141" s="12" t="s">
        <v>753</v>
      </c>
      <c r="C141" s="12" t="s">
        <v>754</v>
      </c>
      <c r="D141" s="12" t="s">
        <v>45</v>
      </c>
      <c r="E141" s="12" t="s">
        <v>755</v>
      </c>
      <c r="F141" s="12" t="s">
        <v>33</v>
      </c>
      <c r="G141" s="12" t="str">
        <f t="shared" si="1"/>
        <v>U Zimního stadionu 1/290 České Budějovice</v>
      </c>
      <c r="H141" s="12" t="s">
        <v>756</v>
      </c>
      <c r="I141" s="21">
        <v>30000</v>
      </c>
      <c r="J141" s="31">
        <v>30000</v>
      </c>
      <c r="K141" s="12">
        <v>150000</v>
      </c>
      <c r="L141" s="12"/>
    </row>
    <row r="142" spans="1:12" s="9" customFormat="1" ht="33.75">
      <c r="A142" s="12" t="s">
        <v>758</v>
      </c>
      <c r="B142" s="12">
        <v>22724591</v>
      </c>
      <c r="C142" s="12" t="s">
        <v>760</v>
      </c>
      <c r="D142" s="12" t="s">
        <v>37</v>
      </c>
      <c r="E142" s="12" t="s">
        <v>761</v>
      </c>
      <c r="F142" s="12" t="s">
        <v>33</v>
      </c>
      <c r="G142" s="12" t="str">
        <f t="shared" si="1"/>
        <v>Riegrova 1756 České Budějovice</v>
      </c>
      <c r="H142" s="12" t="s">
        <v>762</v>
      </c>
      <c r="I142" s="21">
        <v>40000</v>
      </c>
      <c r="J142" s="31">
        <v>0</v>
      </c>
      <c r="K142" s="12">
        <v>60000</v>
      </c>
      <c r="L142" s="12" t="s">
        <v>1060</v>
      </c>
    </row>
    <row r="143" spans="1:12" s="9" customFormat="1" ht="67.5">
      <c r="A143" s="12" t="s">
        <v>764</v>
      </c>
      <c r="B143" s="12">
        <v>65942108</v>
      </c>
      <c r="C143" s="12" t="s">
        <v>766</v>
      </c>
      <c r="D143" s="12" t="s">
        <v>28</v>
      </c>
      <c r="E143" s="12" t="s">
        <v>767</v>
      </c>
      <c r="F143" s="12" t="s">
        <v>283</v>
      </c>
      <c r="G143" s="12" t="str">
        <f t="shared" si="1"/>
        <v>Svépomoc 659 Sezimovo Ústí</v>
      </c>
      <c r="H143" s="12" t="s">
        <v>768</v>
      </c>
      <c r="I143" s="21">
        <v>56600</v>
      </c>
      <c r="J143" s="31">
        <v>50000</v>
      </c>
      <c r="K143" s="12">
        <v>70800</v>
      </c>
      <c r="L143" s="12"/>
    </row>
    <row r="144" spans="1:12" s="9" customFormat="1" ht="38.25" customHeight="1">
      <c r="A144" s="12">
        <v>134</v>
      </c>
      <c r="B144" s="12">
        <v>65017366</v>
      </c>
      <c r="C144" s="12" t="s">
        <v>779</v>
      </c>
      <c r="D144" s="12" t="s">
        <v>37</v>
      </c>
      <c r="E144" s="12" t="s">
        <v>780</v>
      </c>
      <c r="F144" s="12" t="s">
        <v>246</v>
      </c>
      <c r="G144" s="12" t="str">
        <f>E144&amp;" "&amp;F144</f>
        <v>Kostelní 353 Sedlice</v>
      </c>
      <c r="H144" s="12" t="s">
        <v>781</v>
      </c>
      <c r="I144" s="21">
        <v>0</v>
      </c>
      <c r="J144" s="31">
        <v>0</v>
      </c>
      <c r="K144" s="12">
        <v>0</v>
      </c>
      <c r="L144" s="12" t="s">
        <v>1058</v>
      </c>
    </row>
    <row r="145" spans="1:12" s="9" customFormat="1" ht="33.75">
      <c r="A145" s="12" t="s">
        <v>770</v>
      </c>
      <c r="B145" s="12" t="s">
        <v>771</v>
      </c>
      <c r="C145" s="12" t="s">
        <v>772</v>
      </c>
      <c r="D145" s="12" t="s">
        <v>45</v>
      </c>
      <c r="E145" s="12" t="s">
        <v>773</v>
      </c>
      <c r="F145" s="12" t="s">
        <v>774</v>
      </c>
      <c r="G145" s="12" t="str">
        <f t="shared" si="1"/>
        <v>Frymburk 112 Frymburk</v>
      </c>
      <c r="H145" s="12" t="s">
        <v>775</v>
      </c>
      <c r="I145" s="21">
        <v>87000</v>
      </c>
      <c r="J145" s="31">
        <v>30000</v>
      </c>
      <c r="K145" s="12">
        <v>109093</v>
      </c>
      <c r="L145" s="12"/>
    </row>
    <row r="146" spans="1:12" s="9" customFormat="1" ht="47.25" customHeight="1">
      <c r="A146" s="12" t="s">
        <v>777</v>
      </c>
      <c r="B146" s="12">
        <v>65017366</v>
      </c>
      <c r="C146" s="12" t="s">
        <v>779</v>
      </c>
      <c r="D146" s="12" t="s">
        <v>37</v>
      </c>
      <c r="E146" s="12" t="s">
        <v>780</v>
      </c>
      <c r="F146" s="12" t="s">
        <v>246</v>
      </c>
      <c r="G146" s="12" t="str">
        <f t="shared" si="1"/>
        <v>Kostelní 353 Sedlice</v>
      </c>
      <c r="H146" s="12" t="s">
        <v>781</v>
      </c>
      <c r="I146" s="21">
        <v>54400</v>
      </c>
      <c r="J146" s="31">
        <v>20000</v>
      </c>
      <c r="K146" s="12">
        <v>68090</v>
      </c>
      <c r="L146" s="12"/>
    </row>
    <row r="147" spans="1:12" s="9" customFormat="1" ht="22.5">
      <c r="A147" s="12" t="s">
        <v>783</v>
      </c>
      <c r="B147" s="12" t="s">
        <v>784</v>
      </c>
      <c r="C147" s="12" t="s">
        <v>785</v>
      </c>
      <c r="D147" s="12" t="s">
        <v>37</v>
      </c>
      <c r="E147" s="12" t="s">
        <v>786</v>
      </c>
      <c r="F147" s="12" t="s">
        <v>290</v>
      </c>
      <c r="G147" s="12" t="str">
        <f t="shared" si="1"/>
        <v>Čestice 1 Čestice</v>
      </c>
      <c r="H147" s="12" t="s">
        <v>787</v>
      </c>
      <c r="I147" s="21">
        <v>29000</v>
      </c>
      <c r="J147" s="31">
        <v>0</v>
      </c>
      <c r="K147" s="12">
        <v>41500</v>
      </c>
      <c r="L147" s="12" t="s">
        <v>1059</v>
      </c>
    </row>
    <row r="148" spans="1:12" s="9" customFormat="1" ht="61.5" customHeight="1">
      <c r="A148" s="12" t="s">
        <v>789</v>
      </c>
      <c r="B148" s="12" t="s">
        <v>790</v>
      </c>
      <c r="C148" s="12" t="s">
        <v>791</v>
      </c>
      <c r="D148" s="12" t="s">
        <v>53</v>
      </c>
      <c r="E148" s="12" t="s">
        <v>1053</v>
      </c>
      <c r="F148" s="12" t="s">
        <v>33</v>
      </c>
      <c r="G148" s="12" t="str">
        <f t="shared" si="1"/>
        <v>U Hvízdala 9 České Budějovice</v>
      </c>
      <c r="H148" s="12" t="s">
        <v>793</v>
      </c>
      <c r="I148" s="21">
        <v>26272</v>
      </c>
      <c r="J148" s="31">
        <v>26000</v>
      </c>
      <c r="K148" s="12">
        <v>32840</v>
      </c>
      <c r="L148" s="12"/>
    </row>
    <row r="149" spans="1:12" s="9" customFormat="1" ht="33.75">
      <c r="A149" s="12" t="s">
        <v>795</v>
      </c>
      <c r="B149" s="12">
        <v>1884298</v>
      </c>
      <c r="C149" s="12" t="s">
        <v>797</v>
      </c>
      <c r="D149" s="12" t="s">
        <v>37</v>
      </c>
      <c r="E149" s="12" t="s">
        <v>798</v>
      </c>
      <c r="F149" s="12" t="s">
        <v>33</v>
      </c>
      <c r="G149" s="12" t="str">
        <f t="shared" si="1"/>
        <v>Rudolfovská 634 České Budějovice</v>
      </c>
      <c r="H149" s="12" t="s">
        <v>799</v>
      </c>
      <c r="I149" s="21">
        <v>150000</v>
      </c>
      <c r="J149" s="31">
        <v>0</v>
      </c>
      <c r="K149" s="12">
        <v>353592</v>
      </c>
      <c r="L149" s="12" t="s">
        <v>1060</v>
      </c>
    </row>
    <row r="150" spans="1:12" s="9" customFormat="1" ht="72" customHeight="1">
      <c r="A150" s="12" t="s">
        <v>801</v>
      </c>
      <c r="B150" s="12" t="s">
        <v>802</v>
      </c>
      <c r="C150" s="12" t="s">
        <v>803</v>
      </c>
      <c r="D150" s="12" t="s">
        <v>45</v>
      </c>
      <c r="E150" s="12" t="s">
        <v>804</v>
      </c>
      <c r="F150" s="12" t="s">
        <v>430</v>
      </c>
      <c r="G150" s="12" t="str">
        <f t="shared" si="1"/>
        <v>Lidická 135 Volyně</v>
      </c>
      <c r="H150" s="12" t="s">
        <v>805</v>
      </c>
      <c r="I150" s="21">
        <v>72272</v>
      </c>
      <c r="J150" s="31">
        <v>0</v>
      </c>
      <c r="K150" s="12">
        <v>90340</v>
      </c>
      <c r="L150" s="12" t="s">
        <v>1060</v>
      </c>
    </row>
    <row r="151" spans="1:12" s="9" customFormat="1" ht="56.25">
      <c r="A151" s="12" t="s">
        <v>807</v>
      </c>
      <c r="B151" s="12">
        <v>28143396</v>
      </c>
      <c r="C151" s="12" t="s">
        <v>809</v>
      </c>
      <c r="D151" s="12" t="s">
        <v>53</v>
      </c>
      <c r="E151" s="12" t="s">
        <v>810</v>
      </c>
      <c r="F151" s="12" t="s">
        <v>114</v>
      </c>
      <c r="G151" s="12" t="str">
        <f t="shared" si="1"/>
        <v>Kostelní 20 Jindřichův Hradec</v>
      </c>
      <c r="H151" s="12" t="s">
        <v>811</v>
      </c>
      <c r="I151" s="21">
        <v>85160</v>
      </c>
      <c r="J151" s="31">
        <v>0</v>
      </c>
      <c r="K151" s="12">
        <v>106460</v>
      </c>
      <c r="L151" s="12" t="s">
        <v>1060</v>
      </c>
    </row>
    <row r="152" spans="1:12" s="9" customFormat="1" ht="57.75" customHeight="1">
      <c r="A152" s="12" t="s">
        <v>813</v>
      </c>
      <c r="B152" s="12" t="s">
        <v>814</v>
      </c>
      <c r="C152" s="12" t="s">
        <v>815</v>
      </c>
      <c r="D152" s="12" t="s">
        <v>45</v>
      </c>
      <c r="E152" s="12" t="s">
        <v>816</v>
      </c>
      <c r="F152" s="12" t="s">
        <v>39</v>
      </c>
      <c r="G152" s="12" t="str">
        <f t="shared" si="1"/>
        <v>Národní 1018 Prachatice</v>
      </c>
      <c r="H152" s="12" t="s">
        <v>817</v>
      </c>
      <c r="I152" s="21">
        <v>120000</v>
      </c>
      <c r="J152" s="31">
        <v>30000</v>
      </c>
      <c r="K152" s="12">
        <v>150000</v>
      </c>
      <c r="L152" s="12"/>
    </row>
    <row r="153" spans="1:12" s="9" customFormat="1" ht="39.75" customHeight="1">
      <c r="A153" s="12" t="s">
        <v>819</v>
      </c>
      <c r="B153" s="12">
        <v>27002527</v>
      </c>
      <c r="C153" s="12" t="s">
        <v>821</v>
      </c>
      <c r="D153" s="12" t="s">
        <v>53</v>
      </c>
      <c r="E153" s="12" t="s">
        <v>822</v>
      </c>
      <c r="F153" s="12" t="s">
        <v>823</v>
      </c>
      <c r="G153" s="12" t="str">
        <f t="shared" si="1"/>
        <v>Adamovská 6 Adamov</v>
      </c>
      <c r="H153" s="12" t="s">
        <v>824</v>
      </c>
      <c r="I153" s="21">
        <v>141840</v>
      </c>
      <c r="J153" s="31">
        <v>20000</v>
      </c>
      <c r="K153" s="12">
        <v>183120</v>
      </c>
      <c r="L153" s="12"/>
    </row>
    <row r="154" spans="1:12" s="9" customFormat="1" ht="54.75" customHeight="1">
      <c r="A154" s="12" t="s">
        <v>826</v>
      </c>
      <c r="B154" s="12">
        <v>60816970</v>
      </c>
      <c r="C154" s="12" t="s">
        <v>710</v>
      </c>
      <c r="D154" s="12" t="s">
        <v>28</v>
      </c>
      <c r="E154" s="12" t="s">
        <v>711</v>
      </c>
      <c r="F154" s="12" t="s">
        <v>114</v>
      </c>
      <c r="G154" s="12" t="str">
        <f t="shared" si="1"/>
        <v>Sídliště Vajgar 876 Jindřichův Hradec</v>
      </c>
      <c r="H154" s="12" t="s">
        <v>827</v>
      </c>
      <c r="I154" s="21">
        <v>60000</v>
      </c>
      <c r="J154" s="31">
        <v>50000</v>
      </c>
      <c r="K154" s="12">
        <v>130684</v>
      </c>
      <c r="L154" s="12"/>
    </row>
    <row r="155" spans="1:12" s="9" customFormat="1" ht="40.5" customHeight="1">
      <c r="A155" s="12" t="s">
        <v>829</v>
      </c>
      <c r="B155" s="12" t="s">
        <v>830</v>
      </c>
      <c r="C155" s="12" t="s">
        <v>831</v>
      </c>
      <c r="D155" s="12" t="s">
        <v>139</v>
      </c>
      <c r="E155" s="12" t="s">
        <v>832</v>
      </c>
      <c r="F155" s="12" t="s">
        <v>327</v>
      </c>
      <c r="G155" s="12" t="str">
        <f t="shared" si="1"/>
        <v>Předbořice 51 Kovářov</v>
      </c>
      <c r="H155" s="12" t="s">
        <v>833</v>
      </c>
      <c r="I155" s="21">
        <v>133000</v>
      </c>
      <c r="J155" s="31">
        <v>0</v>
      </c>
      <c r="K155" s="12">
        <v>166750</v>
      </c>
      <c r="L155" s="12" t="s">
        <v>1060</v>
      </c>
    </row>
    <row r="156" spans="1:12" s="9" customFormat="1" ht="33.75">
      <c r="A156" s="12" t="s">
        <v>835</v>
      </c>
      <c r="B156" s="12">
        <v>26641089</v>
      </c>
      <c r="C156" s="12" t="s">
        <v>837</v>
      </c>
      <c r="D156" s="12" t="s">
        <v>37</v>
      </c>
      <c r="E156" s="12" t="s">
        <v>838</v>
      </c>
      <c r="F156" s="12" t="s">
        <v>33</v>
      </c>
      <c r="G156" s="12" t="str">
        <f aca="true" t="shared" si="2" ref="G156:G182">E156&amp;" "&amp;F156</f>
        <v>U Výstaviště 1429 České Budějovice</v>
      </c>
      <c r="H156" s="12" t="s">
        <v>839</v>
      </c>
      <c r="I156" s="21">
        <v>150000</v>
      </c>
      <c r="J156" s="31">
        <v>70000</v>
      </c>
      <c r="K156" s="12">
        <v>901300</v>
      </c>
      <c r="L156" s="12"/>
    </row>
    <row r="157" spans="1:12" s="9" customFormat="1" ht="46.5" customHeight="1">
      <c r="A157" s="12" t="s">
        <v>841</v>
      </c>
      <c r="B157" s="12">
        <v>251844</v>
      </c>
      <c r="C157" s="12" t="s">
        <v>843</v>
      </c>
      <c r="D157" s="12" t="s">
        <v>82</v>
      </c>
      <c r="E157" s="12" t="s">
        <v>844</v>
      </c>
      <c r="F157" s="12" t="s">
        <v>845</v>
      </c>
      <c r="G157" s="12" t="str">
        <f t="shared" si="2"/>
        <v>Střelské Hoštice 83 Střelské Hoštice</v>
      </c>
      <c r="H157" s="12" t="s">
        <v>846</v>
      </c>
      <c r="I157" s="21">
        <v>30000</v>
      </c>
      <c r="J157" s="31">
        <v>0</v>
      </c>
      <c r="K157" s="12">
        <v>37973</v>
      </c>
      <c r="L157" s="41" t="s">
        <v>1054</v>
      </c>
    </row>
    <row r="158" spans="1:12" s="9" customFormat="1" ht="57" customHeight="1">
      <c r="A158" s="12" t="s">
        <v>848</v>
      </c>
      <c r="B158" s="12">
        <v>245194</v>
      </c>
      <c r="C158" s="12" t="s">
        <v>850</v>
      </c>
      <c r="D158" s="12" t="s">
        <v>82</v>
      </c>
      <c r="E158" s="12" t="s">
        <v>851</v>
      </c>
      <c r="F158" s="12" t="s">
        <v>33</v>
      </c>
      <c r="G158" s="12" t="str">
        <f t="shared" si="2"/>
        <v>Šindlovy Dvory 22 České Budějovice</v>
      </c>
      <c r="H158" s="12" t="s">
        <v>852</v>
      </c>
      <c r="I158" s="21">
        <v>59000</v>
      </c>
      <c r="J158" s="31">
        <v>30000</v>
      </c>
      <c r="K158" s="12">
        <v>74000</v>
      </c>
      <c r="L158" s="12"/>
    </row>
    <row r="159" spans="1:12" s="9" customFormat="1" ht="50.25" customHeight="1">
      <c r="A159" s="12" t="s">
        <v>854</v>
      </c>
      <c r="B159" s="12">
        <v>251755</v>
      </c>
      <c r="C159" s="12" t="s">
        <v>856</v>
      </c>
      <c r="D159" s="12" t="s">
        <v>82</v>
      </c>
      <c r="E159" s="12" t="s">
        <v>857</v>
      </c>
      <c r="F159" s="12" t="s">
        <v>246</v>
      </c>
      <c r="G159" s="12" t="str">
        <f t="shared" si="2"/>
        <v>náměstí T.G.Masaryka 28 Sedlice</v>
      </c>
      <c r="H159" s="12" t="s">
        <v>858</v>
      </c>
      <c r="I159" s="21">
        <v>64600</v>
      </c>
      <c r="J159" s="31">
        <v>0</v>
      </c>
      <c r="K159" s="12">
        <v>81150</v>
      </c>
      <c r="L159" s="12" t="s">
        <v>1060</v>
      </c>
    </row>
    <row r="160" spans="1:12" s="9" customFormat="1" ht="81.75" customHeight="1">
      <c r="A160" s="12" t="s">
        <v>860</v>
      </c>
      <c r="B160" s="12">
        <v>68543964</v>
      </c>
      <c r="C160" s="12" t="s">
        <v>862</v>
      </c>
      <c r="D160" s="12" t="s">
        <v>37</v>
      </c>
      <c r="E160" s="12" t="s">
        <v>863</v>
      </c>
      <c r="F160" s="12" t="s">
        <v>33</v>
      </c>
      <c r="G160" s="12" t="str">
        <f t="shared" si="2"/>
        <v>Česká 64 České Budějovice</v>
      </c>
      <c r="H160" s="12" t="s">
        <v>864</v>
      </c>
      <c r="I160" s="21">
        <v>110000</v>
      </c>
      <c r="J160" s="31">
        <v>0</v>
      </c>
      <c r="K160" s="12">
        <v>140260</v>
      </c>
      <c r="L160" s="12" t="s">
        <v>1059</v>
      </c>
    </row>
    <row r="161" spans="1:12" s="9" customFormat="1" ht="59.25" customHeight="1">
      <c r="A161" s="12" t="s">
        <v>866</v>
      </c>
      <c r="B161" s="12">
        <v>62536991</v>
      </c>
      <c r="C161" s="12" t="s">
        <v>868</v>
      </c>
      <c r="D161" s="12" t="s">
        <v>28</v>
      </c>
      <c r="E161" s="12" t="s">
        <v>869</v>
      </c>
      <c r="F161" s="12" t="s">
        <v>33</v>
      </c>
      <c r="G161" s="12" t="str">
        <f t="shared" si="2"/>
        <v>Jizerská 281 České Budějovice</v>
      </c>
      <c r="H161" s="12" t="s">
        <v>870</v>
      </c>
      <c r="I161" s="21">
        <v>89400</v>
      </c>
      <c r="J161" s="31">
        <v>20000</v>
      </c>
      <c r="K161" s="12">
        <v>111900</v>
      </c>
      <c r="L161" s="12"/>
    </row>
    <row r="162" spans="1:12" s="9" customFormat="1" ht="78.75">
      <c r="A162" s="12" t="s">
        <v>872</v>
      </c>
      <c r="B162" s="12">
        <v>67188800</v>
      </c>
      <c r="C162" s="12" t="s">
        <v>874</v>
      </c>
      <c r="D162" s="12" t="s">
        <v>28</v>
      </c>
      <c r="E162" s="12" t="s">
        <v>875</v>
      </c>
      <c r="F162" s="12" t="s">
        <v>33</v>
      </c>
      <c r="G162" s="12" t="str">
        <f t="shared" si="2"/>
        <v>Krčínova 1183 České Budějovice</v>
      </c>
      <c r="H162" s="12" t="s">
        <v>876</v>
      </c>
      <c r="I162" s="21">
        <v>124000</v>
      </c>
      <c r="J162" s="31">
        <v>50000</v>
      </c>
      <c r="K162" s="12">
        <v>157000</v>
      </c>
      <c r="L162" s="12"/>
    </row>
    <row r="163" spans="1:12" s="9" customFormat="1" ht="56.25">
      <c r="A163" s="12" t="s">
        <v>878</v>
      </c>
      <c r="B163" s="12">
        <v>45018430</v>
      </c>
      <c r="C163" s="12" t="s">
        <v>880</v>
      </c>
      <c r="D163" s="12" t="s">
        <v>28</v>
      </c>
      <c r="E163" s="12" t="s">
        <v>881</v>
      </c>
      <c r="F163" s="12" t="s">
        <v>33</v>
      </c>
      <c r="G163" s="12" t="str">
        <f t="shared" si="2"/>
        <v>Ledenická 1992 České Budějovice</v>
      </c>
      <c r="H163" s="12" t="s">
        <v>882</v>
      </c>
      <c r="I163" s="21">
        <v>150000</v>
      </c>
      <c r="J163" s="31">
        <v>100000</v>
      </c>
      <c r="K163" s="12">
        <v>213070</v>
      </c>
      <c r="L163" s="12"/>
    </row>
    <row r="164" spans="1:12" s="9" customFormat="1" ht="112.5">
      <c r="A164" s="12" t="s">
        <v>884</v>
      </c>
      <c r="B164" s="12">
        <v>27032817</v>
      </c>
      <c r="C164" s="12" t="s">
        <v>886</v>
      </c>
      <c r="D164" s="12" t="s">
        <v>37</v>
      </c>
      <c r="E164" s="12" t="s">
        <v>887</v>
      </c>
      <c r="F164" s="12" t="s">
        <v>705</v>
      </c>
      <c r="G164" s="12" t="str">
        <f t="shared" si="2"/>
        <v>Nad Cihelnou 599 Velešín</v>
      </c>
      <c r="H164" s="12" t="s">
        <v>888</v>
      </c>
      <c r="I164" s="21">
        <v>119785</v>
      </c>
      <c r="J164" s="31">
        <v>0</v>
      </c>
      <c r="K164" s="12">
        <v>149785</v>
      </c>
      <c r="L164" s="12" t="s">
        <v>1060</v>
      </c>
    </row>
    <row r="165" spans="1:12" s="9" customFormat="1" ht="56.25">
      <c r="A165" s="12" t="s">
        <v>890</v>
      </c>
      <c r="B165" s="12" t="s">
        <v>891</v>
      </c>
      <c r="C165" s="12" t="s">
        <v>892</v>
      </c>
      <c r="D165" s="12" t="s">
        <v>37</v>
      </c>
      <c r="E165" s="12" t="s">
        <v>893</v>
      </c>
      <c r="F165" s="12" t="s">
        <v>894</v>
      </c>
      <c r="G165" s="12" t="str">
        <f t="shared" si="2"/>
        <v>Stará Cesta 2298 Dobrá Voda u Českých Budějovic</v>
      </c>
      <c r="H165" s="12" t="s">
        <v>895</v>
      </c>
      <c r="I165" s="21">
        <v>150000</v>
      </c>
      <c r="J165" s="31">
        <v>0</v>
      </c>
      <c r="K165" s="12">
        <v>194410</v>
      </c>
      <c r="L165" s="12" t="s">
        <v>1060</v>
      </c>
    </row>
    <row r="166" spans="1:12" s="9" customFormat="1" ht="56.25">
      <c r="A166" s="12" t="s">
        <v>897</v>
      </c>
      <c r="B166" s="12">
        <v>22906533</v>
      </c>
      <c r="C166" s="12" t="s">
        <v>899</v>
      </c>
      <c r="D166" s="12" t="s">
        <v>139</v>
      </c>
      <c r="E166" s="12" t="s">
        <v>900</v>
      </c>
      <c r="F166" s="12" t="s">
        <v>901</v>
      </c>
      <c r="G166" s="12" t="str">
        <f t="shared" si="2"/>
        <v>Kozmice 24 Radenín</v>
      </c>
      <c r="H166" s="12" t="s">
        <v>902</v>
      </c>
      <c r="I166" s="21">
        <v>111000</v>
      </c>
      <c r="J166" s="31">
        <v>0</v>
      </c>
      <c r="K166" s="12">
        <v>139360</v>
      </c>
      <c r="L166" s="12" t="s">
        <v>1059</v>
      </c>
    </row>
    <row r="167" spans="1:12" s="9" customFormat="1" ht="56.25">
      <c r="A167" s="12" t="s">
        <v>904</v>
      </c>
      <c r="B167" s="12" t="s">
        <v>905</v>
      </c>
      <c r="C167" s="12" t="s">
        <v>906</v>
      </c>
      <c r="D167" s="12" t="s">
        <v>28</v>
      </c>
      <c r="E167" s="12" t="s">
        <v>907</v>
      </c>
      <c r="F167" s="12" t="s">
        <v>908</v>
      </c>
      <c r="G167" s="12" t="str">
        <f t="shared" si="2"/>
        <v>Podeřiště bez čp. Malovice</v>
      </c>
      <c r="H167" s="12" t="s">
        <v>909</v>
      </c>
      <c r="I167" s="21">
        <v>27584</v>
      </c>
      <c r="J167" s="31">
        <v>0</v>
      </c>
      <c r="K167" s="12">
        <v>34481</v>
      </c>
      <c r="L167" s="12" t="s">
        <v>1059</v>
      </c>
    </row>
    <row r="168" spans="1:12" s="9" customFormat="1" ht="33.75">
      <c r="A168" s="12" t="s">
        <v>911</v>
      </c>
      <c r="B168" s="12" t="s">
        <v>912</v>
      </c>
      <c r="C168" s="12" t="s">
        <v>913</v>
      </c>
      <c r="D168" s="12" t="s">
        <v>28</v>
      </c>
      <c r="E168" s="12" t="s">
        <v>914</v>
      </c>
      <c r="F168" s="12" t="s">
        <v>908</v>
      </c>
      <c r="G168" s="12" t="str">
        <f t="shared" si="2"/>
        <v>Hradiště bez čp Malovice</v>
      </c>
      <c r="H168" s="12" t="s">
        <v>915</v>
      </c>
      <c r="I168" s="21">
        <v>24000</v>
      </c>
      <c r="J168" s="31">
        <v>0</v>
      </c>
      <c r="K168" s="12">
        <v>30000</v>
      </c>
      <c r="L168" s="12" t="s">
        <v>1059</v>
      </c>
    </row>
    <row r="169" spans="1:12" s="9" customFormat="1" ht="33.75">
      <c r="A169" s="12" t="s">
        <v>917</v>
      </c>
      <c r="B169" s="12" t="s">
        <v>918</v>
      </c>
      <c r="C169" s="12" t="s">
        <v>919</v>
      </c>
      <c r="D169" s="12" t="s">
        <v>28</v>
      </c>
      <c r="E169" s="12" t="s">
        <v>920</v>
      </c>
      <c r="F169" s="12" t="s">
        <v>908</v>
      </c>
      <c r="G169" s="12" t="str">
        <f t="shared" si="2"/>
        <v>Krtely bez čp. Malovice</v>
      </c>
      <c r="H169" s="12" t="s">
        <v>919</v>
      </c>
      <c r="I169" s="21">
        <v>51110</v>
      </c>
      <c r="J169" s="31">
        <v>0</v>
      </c>
      <c r="K169" s="12">
        <v>63888</v>
      </c>
      <c r="L169" s="12" t="s">
        <v>1059</v>
      </c>
    </row>
    <row r="170" spans="1:12" s="9" customFormat="1" ht="22.5">
      <c r="A170" s="12" t="s">
        <v>922</v>
      </c>
      <c r="B170" s="12">
        <v>72049499</v>
      </c>
      <c r="C170" s="12" t="s">
        <v>924</v>
      </c>
      <c r="D170" s="12" t="s">
        <v>28</v>
      </c>
      <c r="E170" s="12" t="s">
        <v>925</v>
      </c>
      <c r="F170" s="12" t="s">
        <v>926</v>
      </c>
      <c r="G170" s="12" t="str">
        <f t="shared" si="2"/>
        <v>Na Výhoně 134 Dačice III</v>
      </c>
      <c r="H170" s="12" t="s">
        <v>927</v>
      </c>
      <c r="I170" s="21">
        <v>150000</v>
      </c>
      <c r="J170" s="31">
        <v>0</v>
      </c>
      <c r="K170" s="12">
        <v>217400</v>
      </c>
      <c r="L170" s="12"/>
    </row>
    <row r="171" spans="1:12" s="9" customFormat="1" ht="56.25">
      <c r="A171" s="12" t="s">
        <v>929</v>
      </c>
      <c r="B171" s="12" t="s">
        <v>930</v>
      </c>
      <c r="C171" s="12" t="s">
        <v>931</v>
      </c>
      <c r="D171" s="12" t="s">
        <v>139</v>
      </c>
      <c r="E171" s="12" t="s">
        <v>932</v>
      </c>
      <c r="F171" s="12" t="s">
        <v>933</v>
      </c>
      <c r="G171" s="12" t="str">
        <f t="shared" si="2"/>
        <v>1.Máje 759 Kaplice</v>
      </c>
      <c r="H171" s="12" t="s">
        <v>934</v>
      </c>
      <c r="I171" s="21">
        <v>40000</v>
      </c>
      <c r="J171" s="31">
        <v>25000</v>
      </c>
      <c r="K171" s="12">
        <v>51015</v>
      </c>
      <c r="L171" s="12"/>
    </row>
    <row r="172" spans="1:12" s="9" customFormat="1" ht="101.25">
      <c r="A172" s="12" t="s">
        <v>936</v>
      </c>
      <c r="B172" s="12" t="s">
        <v>937</v>
      </c>
      <c r="C172" s="12" t="s">
        <v>938</v>
      </c>
      <c r="D172" s="12" t="s">
        <v>82</v>
      </c>
      <c r="E172" s="12" t="s">
        <v>17</v>
      </c>
      <c r="F172" s="12" t="s">
        <v>18</v>
      </c>
      <c r="G172" s="12" t="str">
        <f t="shared" si="2"/>
        <v>Žadatel - Ulice Žadatel - Obec</v>
      </c>
      <c r="H172" s="12" t="s">
        <v>939</v>
      </c>
      <c r="I172" s="21">
        <v>61500</v>
      </c>
      <c r="J172" s="31">
        <v>0</v>
      </c>
      <c r="K172" s="12">
        <v>77260</v>
      </c>
      <c r="L172" s="12" t="s">
        <v>1060</v>
      </c>
    </row>
    <row r="173" spans="1:12" s="9" customFormat="1" ht="45">
      <c r="A173" s="12" t="s">
        <v>941</v>
      </c>
      <c r="B173" s="12">
        <v>27060403</v>
      </c>
      <c r="C173" s="12" t="s">
        <v>943</v>
      </c>
      <c r="D173" s="12" t="s">
        <v>37</v>
      </c>
      <c r="E173" s="12" t="s">
        <v>944</v>
      </c>
      <c r="F173" s="12" t="s">
        <v>945</v>
      </c>
      <c r="G173" s="12" t="str">
        <f t="shared" si="2"/>
        <v>Smetanova 647 Kardašova Řečice</v>
      </c>
      <c r="H173" s="12" t="s">
        <v>946</v>
      </c>
      <c r="I173" s="21">
        <v>130000</v>
      </c>
      <c r="J173" s="31">
        <v>20000</v>
      </c>
      <c r="K173" s="12">
        <v>163259</v>
      </c>
      <c r="L173" s="12"/>
    </row>
    <row r="174" spans="1:12" s="9" customFormat="1" ht="69" customHeight="1">
      <c r="A174" s="12" t="s">
        <v>948</v>
      </c>
      <c r="B174" s="12">
        <v>25154621</v>
      </c>
      <c r="C174" s="12" t="s">
        <v>950</v>
      </c>
      <c r="D174" s="12" t="s">
        <v>53</v>
      </c>
      <c r="E174" s="12" t="s">
        <v>951</v>
      </c>
      <c r="F174" s="12" t="s">
        <v>65</v>
      </c>
      <c r="G174" s="12" t="str">
        <f t="shared" si="2"/>
        <v>Děkanská 302 Tábor</v>
      </c>
      <c r="H174" s="12" t="s">
        <v>952</v>
      </c>
      <c r="I174" s="21">
        <v>150000</v>
      </c>
      <c r="J174" s="31">
        <v>20000</v>
      </c>
      <c r="K174" s="12">
        <v>219505</v>
      </c>
      <c r="L174" s="12"/>
    </row>
    <row r="175" spans="1:12" s="9" customFormat="1" ht="56.25">
      <c r="A175" s="12" t="s">
        <v>954</v>
      </c>
      <c r="B175" s="12">
        <v>22606912</v>
      </c>
      <c r="C175" s="12" t="s">
        <v>956</v>
      </c>
      <c r="D175" s="12" t="s">
        <v>37</v>
      </c>
      <c r="E175" s="12" t="s">
        <v>957</v>
      </c>
      <c r="F175" s="12" t="s">
        <v>958</v>
      </c>
      <c r="G175" s="12" t="str">
        <f t="shared" si="2"/>
        <v>Gregorova 2563 Budějovické předměstí, Písek</v>
      </c>
      <c r="H175" s="12" t="s">
        <v>959</v>
      </c>
      <c r="I175" s="21">
        <v>85847</v>
      </c>
      <c r="J175" s="31">
        <v>0</v>
      </c>
      <c r="K175" s="12">
        <v>154847</v>
      </c>
      <c r="L175" s="12" t="s">
        <v>1060</v>
      </c>
    </row>
    <row r="176" spans="1:12" s="9" customFormat="1" ht="56.25">
      <c r="A176" s="12" t="s">
        <v>961</v>
      </c>
      <c r="B176" s="12">
        <v>28133447</v>
      </c>
      <c r="C176" s="12" t="s">
        <v>963</v>
      </c>
      <c r="D176" s="12" t="s">
        <v>450</v>
      </c>
      <c r="E176" s="12" t="s">
        <v>964</v>
      </c>
      <c r="F176" s="12" t="s">
        <v>33</v>
      </c>
      <c r="G176" s="12" t="str">
        <f t="shared" si="2"/>
        <v>B. Němcové 752/74 České Budějovice</v>
      </c>
      <c r="H176" s="12" t="s">
        <v>965</v>
      </c>
      <c r="I176" s="21">
        <v>81000</v>
      </c>
      <c r="J176" s="31">
        <v>0</v>
      </c>
      <c r="K176" s="12">
        <v>116000</v>
      </c>
      <c r="L176" s="12" t="s">
        <v>1060</v>
      </c>
    </row>
    <row r="177" spans="1:12" s="9" customFormat="1" ht="90">
      <c r="A177" s="12" t="s">
        <v>967</v>
      </c>
      <c r="B177" s="12">
        <v>70815089</v>
      </c>
      <c r="C177" s="12" t="s">
        <v>969</v>
      </c>
      <c r="D177" s="12" t="s">
        <v>53</v>
      </c>
      <c r="E177" s="12" t="s">
        <v>970</v>
      </c>
      <c r="F177" s="12" t="s">
        <v>104</v>
      </c>
      <c r="G177" s="12" t="str">
        <f t="shared" si="2"/>
        <v>Náměstí Svornosti 2 Český Krumlov</v>
      </c>
      <c r="H177" s="12" t="s">
        <v>971</v>
      </c>
      <c r="I177" s="21">
        <v>70000</v>
      </c>
      <c r="J177" s="31">
        <v>20000</v>
      </c>
      <c r="K177" s="12">
        <v>101760</v>
      </c>
      <c r="L177" s="12"/>
    </row>
    <row r="178" spans="1:12" s="9" customFormat="1" ht="56.25">
      <c r="A178" s="12" t="s">
        <v>973</v>
      </c>
      <c r="B178" s="12" t="s">
        <v>974</v>
      </c>
      <c r="C178" s="12" t="s">
        <v>975</v>
      </c>
      <c r="D178" s="12" t="s">
        <v>28</v>
      </c>
      <c r="E178" s="12" t="s">
        <v>976</v>
      </c>
      <c r="F178" s="12" t="s">
        <v>33</v>
      </c>
      <c r="G178" s="12" t="str">
        <f t="shared" si="2"/>
        <v>Lidická 1123 České Budějovice</v>
      </c>
      <c r="H178" s="12" t="s">
        <v>977</v>
      </c>
      <c r="I178" s="21">
        <v>46360</v>
      </c>
      <c r="J178" s="31">
        <v>0</v>
      </c>
      <c r="K178" s="12">
        <v>57950</v>
      </c>
      <c r="L178" s="12" t="s">
        <v>1060</v>
      </c>
    </row>
    <row r="179" spans="1:12" s="9" customFormat="1" ht="56.25">
      <c r="A179" s="12" t="s">
        <v>979</v>
      </c>
      <c r="B179" s="12">
        <v>18292259</v>
      </c>
      <c r="C179" s="12" t="s">
        <v>981</v>
      </c>
      <c r="D179" s="12" t="s">
        <v>28</v>
      </c>
      <c r="E179" s="12" t="s">
        <v>982</v>
      </c>
      <c r="F179" s="12" t="s">
        <v>39</v>
      </c>
      <c r="G179" s="12" t="str">
        <f t="shared" si="2"/>
        <v>Hradební 442 Prachatice</v>
      </c>
      <c r="H179" s="12" t="s">
        <v>983</v>
      </c>
      <c r="I179" s="21">
        <v>70000</v>
      </c>
      <c r="J179" s="31">
        <v>0</v>
      </c>
      <c r="K179" s="12">
        <v>88300</v>
      </c>
      <c r="L179" s="12" t="s">
        <v>1060</v>
      </c>
    </row>
    <row r="180" spans="1:12" s="9" customFormat="1" ht="47.25" customHeight="1">
      <c r="A180" s="12" t="s">
        <v>985</v>
      </c>
      <c r="B180" s="12">
        <v>26616271</v>
      </c>
      <c r="C180" s="12" t="s">
        <v>987</v>
      </c>
      <c r="D180" s="12" t="s">
        <v>37</v>
      </c>
      <c r="E180" s="12" t="s">
        <v>988</v>
      </c>
      <c r="F180" s="12" t="s">
        <v>33</v>
      </c>
      <c r="G180" s="12" t="str">
        <f t="shared" si="2"/>
        <v>Hroznová 322 České Budějovice</v>
      </c>
      <c r="H180" s="12" t="s">
        <v>989</v>
      </c>
      <c r="I180" s="21">
        <v>70000</v>
      </c>
      <c r="J180" s="31">
        <v>40000</v>
      </c>
      <c r="K180" s="12">
        <v>115200</v>
      </c>
      <c r="L180" s="12"/>
    </row>
    <row r="181" spans="1:12" s="9" customFormat="1" ht="22.5">
      <c r="A181" s="12" t="s">
        <v>991</v>
      </c>
      <c r="B181" s="12">
        <v>27014568</v>
      </c>
      <c r="C181" s="12" t="s">
        <v>993</v>
      </c>
      <c r="D181" s="12" t="s">
        <v>37</v>
      </c>
      <c r="E181" s="12" t="s">
        <v>994</v>
      </c>
      <c r="F181" s="12" t="s">
        <v>995</v>
      </c>
      <c r="G181" s="12" t="str">
        <f t="shared" si="2"/>
        <v>Roudenská  2 Roudné</v>
      </c>
      <c r="H181" s="12" t="s">
        <v>996</v>
      </c>
      <c r="I181" s="21">
        <v>141500</v>
      </c>
      <c r="J181" s="31">
        <v>25000</v>
      </c>
      <c r="K181" s="12">
        <v>177112</v>
      </c>
      <c r="L181" s="12"/>
    </row>
    <row r="182" spans="1:12" s="9" customFormat="1" ht="33.75">
      <c r="A182" s="12">
        <v>172</v>
      </c>
      <c r="B182" s="12">
        <v>665711</v>
      </c>
      <c r="C182" s="12" t="s">
        <v>1047</v>
      </c>
      <c r="D182" s="12" t="s">
        <v>45</v>
      </c>
      <c r="E182" s="12" t="s">
        <v>1048</v>
      </c>
      <c r="F182" s="12" t="s">
        <v>104</v>
      </c>
      <c r="G182" s="12" t="str">
        <f t="shared" si="2"/>
        <v>Linecká Český Krumlov</v>
      </c>
      <c r="H182" s="12" t="s">
        <v>1049</v>
      </c>
      <c r="I182" s="21">
        <v>62000</v>
      </c>
      <c r="J182" s="31">
        <v>0</v>
      </c>
      <c r="K182" s="12">
        <v>88250</v>
      </c>
      <c r="L182" s="12" t="s">
        <v>1059</v>
      </c>
    </row>
    <row r="183" spans="1:10" ht="12.75">
      <c r="A183" s="11" t="s">
        <v>19</v>
      </c>
      <c r="B183" s="10"/>
      <c r="C183" s="10"/>
      <c r="D183" s="10"/>
      <c r="E183" s="10"/>
      <c r="F183" s="10"/>
      <c r="G183" s="10"/>
      <c r="H183" s="10"/>
      <c r="I183" s="21">
        <f>SUM(I12:I182)</f>
        <v>12908342</v>
      </c>
      <c r="J183" s="14">
        <f>SUM(J12:J182)</f>
        <v>2500000</v>
      </c>
    </row>
    <row r="184" spans="9:10" s="33" customFormat="1" ht="12.75">
      <c r="I184" s="34"/>
      <c r="J184" s="35"/>
    </row>
    <row r="185" spans="9:10" s="33" customFormat="1" ht="12.75">
      <c r="I185" s="34"/>
      <c r="J185" s="35"/>
    </row>
    <row r="186" spans="9:10" s="33" customFormat="1" ht="12.75">
      <c r="I186" s="34"/>
      <c r="J186" s="35"/>
    </row>
    <row r="187" spans="9:10" s="33" customFormat="1" ht="12.75">
      <c r="I187" s="34"/>
      <c r="J187" s="35"/>
    </row>
  </sheetData>
  <sheetProtection/>
  <mergeCells count="7">
    <mergeCell ref="A9:L9"/>
    <mergeCell ref="A4:B4"/>
    <mergeCell ref="A5:B5"/>
    <mergeCell ref="A6:B6"/>
    <mergeCell ref="A1:J1"/>
    <mergeCell ref="A3:B3"/>
    <mergeCell ref="C5:D5"/>
  </mergeCells>
  <printOptions/>
  <pageMargins left="0.3937007874015748" right="0.3937007874015748" top="0.3937007874015748" bottom="0.3937007874015748" header="0.5118110236220472" footer="0.5118110236220472"/>
  <pageSetup fitToHeight="100" horizontalDpi="300" verticalDpi="300" orientation="landscape" paperSize="9" scale="8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1">
      <selection activeCell="C18" sqref="C18"/>
    </sheetView>
  </sheetViews>
  <sheetFormatPr defaultColWidth="9.00390625" defaultRowHeight="12.75"/>
  <cols>
    <col min="3" max="3" width="16.875" style="0" customWidth="1"/>
    <col min="7" max="7" width="20.75390625" style="0" customWidth="1"/>
    <col min="11" max="11" width="29.375" style="0" customWidth="1"/>
    <col min="14" max="14" width="12.75390625" style="0" customWidth="1"/>
    <col min="16" max="17" width="12.25390625" style="0" customWidth="1"/>
    <col min="19" max="19" width="10.625" style="0" customWidth="1"/>
    <col min="20" max="20" width="11.75390625" style="0" customWidth="1"/>
  </cols>
  <sheetData>
    <row r="1" spans="1:23" ht="126.75" thickBot="1">
      <c r="A1" s="3" t="s">
        <v>8</v>
      </c>
      <c r="B1" s="4" t="s">
        <v>9</v>
      </c>
      <c r="C1" s="4" t="s">
        <v>10</v>
      </c>
      <c r="D1" s="4" t="s">
        <v>11</v>
      </c>
      <c r="E1" s="48" t="s">
        <v>12</v>
      </c>
      <c r="F1" s="48"/>
      <c r="G1" s="4" t="s">
        <v>13</v>
      </c>
      <c r="H1" s="20" t="s">
        <v>14</v>
      </c>
      <c r="I1" s="4" t="s">
        <v>15</v>
      </c>
      <c r="J1" s="4" t="s">
        <v>16</v>
      </c>
      <c r="K1" s="5" t="s">
        <v>20</v>
      </c>
      <c r="L1" s="5" t="s">
        <v>1012</v>
      </c>
      <c r="M1" s="6" t="s">
        <v>1013</v>
      </c>
      <c r="N1" s="7" t="s">
        <v>1014</v>
      </c>
      <c r="O1" s="7" t="s">
        <v>1015</v>
      </c>
      <c r="P1" s="7" t="s">
        <v>1016</v>
      </c>
      <c r="Q1" s="7" t="s">
        <v>1017</v>
      </c>
      <c r="R1" s="7" t="s">
        <v>1018</v>
      </c>
      <c r="S1" s="7" t="s">
        <v>1019</v>
      </c>
      <c r="T1" s="7" t="s">
        <v>1020</v>
      </c>
      <c r="U1" s="7" t="s">
        <v>1021</v>
      </c>
      <c r="V1" s="15" t="s">
        <v>1022</v>
      </c>
      <c r="W1" s="6" t="s">
        <v>1011</v>
      </c>
    </row>
    <row r="2" spans="1:23" ht="78.75">
      <c r="A2" s="12" t="s">
        <v>42</v>
      </c>
      <c r="B2" s="12" t="s">
        <v>43</v>
      </c>
      <c r="C2" s="12" t="s">
        <v>44</v>
      </c>
      <c r="D2" s="12" t="s">
        <v>45</v>
      </c>
      <c r="E2" s="12" t="s">
        <v>46</v>
      </c>
      <c r="F2" s="12" t="s">
        <v>47</v>
      </c>
      <c r="G2" s="12" t="s">
        <v>48</v>
      </c>
      <c r="H2" s="21">
        <v>90000</v>
      </c>
      <c r="I2" s="12">
        <v>0</v>
      </c>
      <c r="J2" s="12">
        <v>113930</v>
      </c>
      <c r="K2" s="13" t="s">
        <v>49</v>
      </c>
      <c r="L2" s="12" t="s">
        <v>1023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90">
      <c r="A3" s="12" t="s">
        <v>66</v>
      </c>
      <c r="B3" s="12" t="s">
        <v>67</v>
      </c>
      <c r="C3" s="12" t="s">
        <v>68</v>
      </c>
      <c r="D3" s="12" t="s">
        <v>45</v>
      </c>
      <c r="E3" s="12" t="s">
        <v>69</v>
      </c>
      <c r="F3" s="12" t="s">
        <v>70</v>
      </c>
      <c r="G3" s="12" t="s">
        <v>71</v>
      </c>
      <c r="H3" s="21">
        <v>74000</v>
      </c>
      <c r="I3" s="12">
        <v>0</v>
      </c>
      <c r="J3" s="12">
        <v>92500</v>
      </c>
      <c r="K3" s="13" t="s">
        <v>72</v>
      </c>
      <c r="L3" s="12" t="s">
        <v>1023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78.75">
      <c r="A4" s="12" t="s">
        <v>93</v>
      </c>
      <c r="B4" s="12" t="s">
        <v>94</v>
      </c>
      <c r="C4" s="12" t="s">
        <v>95</v>
      </c>
      <c r="D4" s="12" t="s">
        <v>45</v>
      </c>
      <c r="E4" s="12" t="s">
        <v>96</v>
      </c>
      <c r="F4" s="12" t="s">
        <v>97</v>
      </c>
      <c r="G4" s="12" t="s">
        <v>98</v>
      </c>
      <c r="H4" s="21">
        <v>65340</v>
      </c>
      <c r="I4" s="12">
        <v>0</v>
      </c>
      <c r="J4" s="12">
        <v>81840</v>
      </c>
      <c r="K4" s="13" t="s">
        <v>99</v>
      </c>
      <c r="L4" s="12" t="s">
        <v>1023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78.75">
      <c r="A5" s="12" t="s">
        <v>107</v>
      </c>
      <c r="B5" s="12" t="s">
        <v>108</v>
      </c>
      <c r="C5" s="12" t="s">
        <v>109</v>
      </c>
      <c r="D5" s="12" t="s">
        <v>45</v>
      </c>
      <c r="E5" s="12" t="s">
        <v>110</v>
      </c>
      <c r="F5" s="12" t="s">
        <v>111</v>
      </c>
      <c r="G5" s="12" t="s">
        <v>112</v>
      </c>
      <c r="H5" s="21">
        <v>45500</v>
      </c>
      <c r="I5" s="12">
        <v>0</v>
      </c>
      <c r="J5" s="12">
        <v>57249</v>
      </c>
      <c r="K5" s="13" t="s">
        <v>113</v>
      </c>
      <c r="L5" s="12" t="s">
        <v>1023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78.75">
      <c r="A6" s="12" t="s">
        <v>115</v>
      </c>
      <c r="B6" s="12" t="s">
        <v>116</v>
      </c>
      <c r="C6" s="12" t="s">
        <v>117</v>
      </c>
      <c r="D6" s="12" t="s">
        <v>45</v>
      </c>
      <c r="E6" s="12" t="s">
        <v>118</v>
      </c>
      <c r="F6" s="12" t="s">
        <v>119</v>
      </c>
      <c r="G6" s="12" t="s">
        <v>120</v>
      </c>
      <c r="H6" s="21">
        <v>36072</v>
      </c>
      <c r="I6" s="12">
        <v>0</v>
      </c>
      <c r="J6" s="12">
        <v>45102</v>
      </c>
      <c r="K6" s="13" t="s">
        <v>121</v>
      </c>
      <c r="L6" s="12" t="s">
        <v>1023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78.75">
      <c r="A7" s="12" t="s">
        <v>122</v>
      </c>
      <c r="B7" s="12" t="s">
        <v>123</v>
      </c>
      <c r="C7" s="12" t="s">
        <v>124</v>
      </c>
      <c r="D7" s="12" t="s">
        <v>45</v>
      </c>
      <c r="E7" s="12" t="s">
        <v>125</v>
      </c>
      <c r="F7" s="12" t="s">
        <v>126</v>
      </c>
      <c r="G7" s="12" t="s">
        <v>127</v>
      </c>
      <c r="H7" s="21">
        <v>33902</v>
      </c>
      <c r="I7" s="12">
        <v>0</v>
      </c>
      <c r="J7" s="12">
        <v>42902</v>
      </c>
      <c r="K7" s="13" t="s">
        <v>128</v>
      </c>
      <c r="L7" s="12" t="s">
        <v>1023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90">
      <c r="A8" s="12" t="s">
        <v>151</v>
      </c>
      <c r="B8" s="12" t="s">
        <v>152</v>
      </c>
      <c r="C8" s="12" t="s">
        <v>153</v>
      </c>
      <c r="D8" s="12" t="s">
        <v>45</v>
      </c>
      <c r="E8" s="12" t="s">
        <v>154</v>
      </c>
      <c r="F8" s="12" t="s">
        <v>65</v>
      </c>
      <c r="G8" s="12" t="s">
        <v>155</v>
      </c>
      <c r="H8" s="21">
        <v>36000</v>
      </c>
      <c r="I8" s="12">
        <v>0</v>
      </c>
      <c r="J8" s="12">
        <v>45000</v>
      </c>
      <c r="K8" s="13" t="s">
        <v>156</v>
      </c>
      <c r="L8" s="12" t="s">
        <v>1023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78.75">
      <c r="A9" s="12" t="s">
        <v>157</v>
      </c>
      <c r="B9" s="12" t="s">
        <v>158</v>
      </c>
      <c r="C9" s="12" t="s">
        <v>159</v>
      </c>
      <c r="D9" s="12" t="s">
        <v>45</v>
      </c>
      <c r="E9" s="12" t="s">
        <v>160</v>
      </c>
      <c r="F9" s="12" t="s">
        <v>65</v>
      </c>
      <c r="G9" s="12" t="s">
        <v>161</v>
      </c>
      <c r="H9" s="21">
        <v>67491</v>
      </c>
      <c r="I9" s="12">
        <v>0</v>
      </c>
      <c r="J9" s="12">
        <v>84364</v>
      </c>
      <c r="K9" s="13" t="s">
        <v>162</v>
      </c>
      <c r="L9" s="12" t="s">
        <v>1023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78.75">
      <c r="A10" s="12" t="s">
        <v>163</v>
      </c>
      <c r="B10" s="12" t="s">
        <v>164</v>
      </c>
      <c r="C10" s="12" t="s">
        <v>165</v>
      </c>
      <c r="D10" s="12" t="s">
        <v>45</v>
      </c>
      <c r="E10" s="12" t="s">
        <v>166</v>
      </c>
      <c r="F10" s="12" t="s">
        <v>47</v>
      </c>
      <c r="G10" s="12" t="s">
        <v>167</v>
      </c>
      <c r="H10" s="21">
        <v>26000</v>
      </c>
      <c r="I10" s="12">
        <v>0</v>
      </c>
      <c r="J10" s="12">
        <v>36283</v>
      </c>
      <c r="K10" s="13" t="s">
        <v>168</v>
      </c>
      <c r="L10" s="12" t="s">
        <v>1023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90">
      <c r="A11" s="12" t="s">
        <v>176</v>
      </c>
      <c r="B11" s="12" t="s">
        <v>177</v>
      </c>
      <c r="C11" s="12" t="s">
        <v>178</v>
      </c>
      <c r="D11" s="12" t="s">
        <v>45</v>
      </c>
      <c r="E11" s="12" t="s">
        <v>179</v>
      </c>
      <c r="F11" s="12" t="s">
        <v>180</v>
      </c>
      <c r="G11" s="12" t="s">
        <v>181</v>
      </c>
      <c r="H11" s="21">
        <v>62000</v>
      </c>
      <c r="I11" s="12">
        <v>0</v>
      </c>
      <c r="J11" s="12">
        <v>78100</v>
      </c>
      <c r="K11" s="13" t="s">
        <v>182</v>
      </c>
      <c r="L11" s="12" t="s">
        <v>1023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78.75">
      <c r="A12" s="12" t="s">
        <v>203</v>
      </c>
      <c r="B12" s="12" t="s">
        <v>204</v>
      </c>
      <c r="C12" s="12" t="s">
        <v>205</v>
      </c>
      <c r="D12" s="12" t="s">
        <v>45</v>
      </c>
      <c r="E12" s="12" t="s">
        <v>206</v>
      </c>
      <c r="F12" s="12" t="s">
        <v>207</v>
      </c>
      <c r="G12" s="12" t="s">
        <v>208</v>
      </c>
      <c r="H12" s="21">
        <v>101920</v>
      </c>
      <c r="I12" s="12">
        <v>0</v>
      </c>
      <c r="J12" s="12">
        <v>127400</v>
      </c>
      <c r="K12" s="13" t="s">
        <v>209</v>
      </c>
      <c r="L12" s="12" t="s">
        <v>1023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78.75">
      <c r="A13" s="12" t="s">
        <v>210</v>
      </c>
      <c r="B13" s="12" t="s">
        <v>211</v>
      </c>
      <c r="C13" s="12" t="s">
        <v>212</v>
      </c>
      <c r="D13" s="12" t="s">
        <v>45</v>
      </c>
      <c r="E13" s="12" t="s">
        <v>213</v>
      </c>
      <c r="F13" s="12" t="s">
        <v>104</v>
      </c>
      <c r="G13" s="12" t="s">
        <v>214</v>
      </c>
      <c r="H13" s="21">
        <v>150000</v>
      </c>
      <c r="I13" s="12">
        <v>0</v>
      </c>
      <c r="J13" s="12">
        <v>192000</v>
      </c>
      <c r="K13" s="13" t="s">
        <v>215</v>
      </c>
      <c r="L13" s="12" t="s">
        <v>1023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78.75">
      <c r="A14" s="12" t="s">
        <v>222</v>
      </c>
      <c r="B14" s="12" t="s">
        <v>223</v>
      </c>
      <c r="C14" s="12" t="s">
        <v>224</v>
      </c>
      <c r="D14" s="12" t="s">
        <v>45</v>
      </c>
      <c r="E14" s="12" t="s">
        <v>225</v>
      </c>
      <c r="F14" s="12" t="s">
        <v>226</v>
      </c>
      <c r="G14" s="12" t="s">
        <v>227</v>
      </c>
      <c r="H14" s="21">
        <v>42400</v>
      </c>
      <c r="I14" s="12">
        <v>0</v>
      </c>
      <c r="J14" s="12">
        <v>53000</v>
      </c>
      <c r="K14" s="13" t="s">
        <v>228</v>
      </c>
      <c r="L14" s="12" t="s">
        <v>1023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78.75">
      <c r="A15" s="12" t="s">
        <v>242</v>
      </c>
      <c r="B15" s="12" t="s">
        <v>243</v>
      </c>
      <c r="C15" s="12" t="s">
        <v>244</v>
      </c>
      <c r="D15" s="12" t="s">
        <v>45</v>
      </c>
      <c r="E15" s="12" t="s">
        <v>245</v>
      </c>
      <c r="F15" s="12" t="s">
        <v>246</v>
      </c>
      <c r="G15" s="12" t="s">
        <v>247</v>
      </c>
      <c r="H15" s="21">
        <v>33985</v>
      </c>
      <c r="I15" s="12">
        <v>0</v>
      </c>
      <c r="J15" s="12">
        <v>43985</v>
      </c>
      <c r="K15" s="13" t="s">
        <v>248</v>
      </c>
      <c r="L15" s="12" t="s">
        <v>1023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90">
      <c r="A16" s="12" t="s">
        <v>255</v>
      </c>
      <c r="B16" s="12" t="s">
        <v>256</v>
      </c>
      <c r="C16" s="12" t="s">
        <v>257</v>
      </c>
      <c r="D16" s="12" t="s">
        <v>45</v>
      </c>
      <c r="E16" s="12" t="s">
        <v>258</v>
      </c>
      <c r="F16" s="12" t="s">
        <v>65</v>
      </c>
      <c r="G16" s="12" t="s">
        <v>259</v>
      </c>
      <c r="H16" s="21">
        <v>40000</v>
      </c>
      <c r="I16" s="12">
        <v>0</v>
      </c>
      <c r="J16" s="12">
        <v>50000</v>
      </c>
      <c r="K16" s="13" t="s">
        <v>260</v>
      </c>
      <c r="L16" s="12" t="s">
        <v>1023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78.75">
      <c r="A17" s="12" t="s">
        <v>261</v>
      </c>
      <c r="B17" s="12" t="s">
        <v>262</v>
      </c>
      <c r="C17" s="12" t="s">
        <v>263</v>
      </c>
      <c r="D17" s="12" t="s">
        <v>45</v>
      </c>
      <c r="E17" s="12" t="s">
        <v>264</v>
      </c>
      <c r="F17" s="12" t="s">
        <v>65</v>
      </c>
      <c r="G17" s="12" t="s">
        <v>265</v>
      </c>
      <c r="H17" s="21">
        <v>76000</v>
      </c>
      <c r="I17" s="12">
        <v>0</v>
      </c>
      <c r="J17" s="12">
        <v>96720</v>
      </c>
      <c r="K17" s="13" t="s">
        <v>266</v>
      </c>
      <c r="L17" s="12" t="s">
        <v>1023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90">
      <c r="A18" s="12" t="s">
        <v>273</v>
      </c>
      <c r="B18" s="12" t="s">
        <v>274</v>
      </c>
      <c r="C18" s="12" t="s">
        <v>275</v>
      </c>
      <c r="D18" s="12" t="s">
        <v>45</v>
      </c>
      <c r="E18" s="12" t="s">
        <v>276</v>
      </c>
      <c r="F18" s="12" t="s">
        <v>65</v>
      </c>
      <c r="G18" s="12" t="s">
        <v>277</v>
      </c>
      <c r="H18" s="21">
        <v>45000</v>
      </c>
      <c r="I18" s="12">
        <v>0</v>
      </c>
      <c r="J18" s="12">
        <v>56500</v>
      </c>
      <c r="K18" s="13" t="s">
        <v>278</v>
      </c>
      <c r="L18" s="12" t="s">
        <v>1023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78.75">
      <c r="A19" s="12" t="s">
        <v>299</v>
      </c>
      <c r="B19" s="12" t="s">
        <v>300</v>
      </c>
      <c r="C19" s="12" t="s">
        <v>301</v>
      </c>
      <c r="D19" s="12" t="s">
        <v>45</v>
      </c>
      <c r="E19" s="12" t="s">
        <v>302</v>
      </c>
      <c r="F19" s="12" t="s">
        <v>65</v>
      </c>
      <c r="G19" s="12" t="s">
        <v>303</v>
      </c>
      <c r="H19" s="21">
        <v>34924</v>
      </c>
      <c r="I19" s="12">
        <v>0</v>
      </c>
      <c r="J19" s="12">
        <v>44492</v>
      </c>
      <c r="K19" s="13" t="s">
        <v>304</v>
      </c>
      <c r="L19" s="12" t="s">
        <v>1023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78.75">
      <c r="A20" s="12" t="s">
        <v>305</v>
      </c>
      <c r="B20" s="12" t="s">
        <v>306</v>
      </c>
      <c r="C20" s="12" t="s">
        <v>307</v>
      </c>
      <c r="D20" s="12" t="s">
        <v>45</v>
      </c>
      <c r="E20" s="12" t="s">
        <v>308</v>
      </c>
      <c r="F20" s="12" t="s">
        <v>39</v>
      </c>
      <c r="G20" s="12" t="s">
        <v>309</v>
      </c>
      <c r="H20" s="21">
        <v>112000</v>
      </c>
      <c r="I20" s="12">
        <v>0</v>
      </c>
      <c r="J20" s="12">
        <v>140000</v>
      </c>
      <c r="K20" s="13" t="s">
        <v>310</v>
      </c>
      <c r="L20" s="12" t="s">
        <v>1023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33.75">
      <c r="A21" s="12">
        <v>50</v>
      </c>
      <c r="B21" s="12">
        <v>582859</v>
      </c>
      <c r="C21" s="12" t="s">
        <v>1003</v>
      </c>
      <c r="D21" s="12" t="s">
        <v>45</v>
      </c>
      <c r="E21" s="12" t="s">
        <v>1004</v>
      </c>
      <c r="F21" s="12" t="s">
        <v>65</v>
      </c>
      <c r="G21" s="12" t="s">
        <v>1005</v>
      </c>
      <c r="H21" s="21">
        <v>72000</v>
      </c>
      <c r="I21" s="12">
        <v>0</v>
      </c>
      <c r="J21" s="12">
        <v>91026</v>
      </c>
      <c r="K21" s="13" t="s">
        <v>1006</v>
      </c>
      <c r="L21" s="12" t="s">
        <v>1023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78.75">
      <c r="A22" s="12" t="s">
        <v>323</v>
      </c>
      <c r="B22" s="12" t="s">
        <v>324</v>
      </c>
      <c r="C22" s="12" t="s">
        <v>325</v>
      </c>
      <c r="D22" s="12" t="s">
        <v>45</v>
      </c>
      <c r="E22" s="12" t="s">
        <v>326</v>
      </c>
      <c r="F22" s="12" t="s">
        <v>327</v>
      </c>
      <c r="G22" s="12" t="s">
        <v>328</v>
      </c>
      <c r="H22" s="21">
        <v>48000</v>
      </c>
      <c r="I22" s="12">
        <v>0</v>
      </c>
      <c r="J22" s="12">
        <v>62306</v>
      </c>
      <c r="K22" s="13" t="s">
        <v>329</v>
      </c>
      <c r="L22" s="12" t="s">
        <v>1023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78.75">
      <c r="A23" s="12" t="s">
        <v>337</v>
      </c>
      <c r="B23" s="12" t="s">
        <v>338</v>
      </c>
      <c r="C23" s="12" t="s">
        <v>339</v>
      </c>
      <c r="D23" s="12" t="s">
        <v>45</v>
      </c>
      <c r="E23" s="12" t="s">
        <v>340</v>
      </c>
      <c r="F23" s="12" t="s">
        <v>341</v>
      </c>
      <c r="G23" s="12" t="s">
        <v>342</v>
      </c>
      <c r="H23" s="21">
        <v>20653</v>
      </c>
      <c r="I23" s="12">
        <v>0</v>
      </c>
      <c r="J23" s="12">
        <v>25816</v>
      </c>
      <c r="K23" s="13" t="s">
        <v>343</v>
      </c>
      <c r="L23" s="12" t="s">
        <v>1024</v>
      </c>
      <c r="M23" s="12" t="s">
        <v>1032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90">
      <c r="A24" s="12" t="s">
        <v>467</v>
      </c>
      <c r="B24" s="12" t="s">
        <v>468</v>
      </c>
      <c r="C24" s="12" t="s">
        <v>263</v>
      </c>
      <c r="D24" s="12" t="s">
        <v>45</v>
      </c>
      <c r="E24" s="12" t="s">
        <v>469</v>
      </c>
      <c r="F24" s="12" t="s">
        <v>65</v>
      </c>
      <c r="G24" s="12" t="s">
        <v>470</v>
      </c>
      <c r="H24" s="21">
        <v>52000</v>
      </c>
      <c r="I24" s="12">
        <v>0</v>
      </c>
      <c r="J24" s="12">
        <v>65000</v>
      </c>
      <c r="K24" s="13" t="s">
        <v>471</v>
      </c>
      <c r="L24" s="12" t="s">
        <v>1023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78.75">
      <c r="A25" s="12" t="s">
        <v>472</v>
      </c>
      <c r="B25" s="12" t="s">
        <v>473</v>
      </c>
      <c r="C25" s="12" t="s">
        <v>474</v>
      </c>
      <c r="D25" s="12" t="s">
        <v>45</v>
      </c>
      <c r="E25" s="12" t="s">
        <v>475</v>
      </c>
      <c r="F25" s="12" t="s">
        <v>464</v>
      </c>
      <c r="G25" s="12" t="s">
        <v>476</v>
      </c>
      <c r="H25" s="21">
        <v>59000</v>
      </c>
      <c r="I25" s="12">
        <v>0</v>
      </c>
      <c r="J25" s="12">
        <v>74320</v>
      </c>
      <c r="K25" s="13" t="s">
        <v>477</v>
      </c>
      <c r="L25" s="12" t="s">
        <v>1023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90">
      <c r="A26" s="12" t="s">
        <v>497</v>
      </c>
      <c r="B26" s="12" t="s">
        <v>498</v>
      </c>
      <c r="C26" s="12" t="s">
        <v>499</v>
      </c>
      <c r="D26" s="12" t="s">
        <v>45</v>
      </c>
      <c r="E26" s="12" t="s">
        <v>500</v>
      </c>
      <c r="F26" s="12" t="s">
        <v>39</v>
      </c>
      <c r="G26" s="12" t="s">
        <v>501</v>
      </c>
      <c r="H26" s="21">
        <v>120000</v>
      </c>
      <c r="I26" s="12">
        <v>0</v>
      </c>
      <c r="J26" s="12">
        <v>150000</v>
      </c>
      <c r="K26" s="13" t="s">
        <v>502</v>
      </c>
      <c r="L26" s="12" t="s">
        <v>1023</v>
      </c>
      <c r="M26" s="12" t="s">
        <v>1026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78.75">
      <c r="A27" s="12" t="s">
        <v>512</v>
      </c>
      <c r="B27" s="12" t="s">
        <v>513</v>
      </c>
      <c r="C27" s="12" t="s">
        <v>514</v>
      </c>
      <c r="D27" s="12" t="s">
        <v>45</v>
      </c>
      <c r="E27" s="12" t="s">
        <v>515</v>
      </c>
      <c r="F27" s="12" t="s">
        <v>90</v>
      </c>
      <c r="G27" s="12" t="s">
        <v>516</v>
      </c>
      <c r="H27" s="21">
        <v>25000</v>
      </c>
      <c r="I27" s="12">
        <v>0</v>
      </c>
      <c r="J27" s="12">
        <v>31610</v>
      </c>
      <c r="K27" s="13" t="s">
        <v>517</v>
      </c>
      <c r="L27" s="12" t="s">
        <v>1023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78.75">
      <c r="A28" s="12" t="s">
        <v>518</v>
      </c>
      <c r="B28" s="12" t="s">
        <v>519</v>
      </c>
      <c r="C28" s="12" t="s">
        <v>520</v>
      </c>
      <c r="D28" s="12" t="s">
        <v>45</v>
      </c>
      <c r="E28" s="12" t="s">
        <v>521</v>
      </c>
      <c r="F28" s="12" t="s">
        <v>522</v>
      </c>
      <c r="G28" s="12" t="s">
        <v>523</v>
      </c>
      <c r="H28" s="21">
        <v>31680</v>
      </c>
      <c r="I28" s="12">
        <v>0</v>
      </c>
      <c r="J28" s="12">
        <v>39600</v>
      </c>
      <c r="K28" s="13" t="s">
        <v>524</v>
      </c>
      <c r="L28" s="12" t="s">
        <v>1023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90">
      <c r="A29" s="12" t="s">
        <v>525</v>
      </c>
      <c r="B29" s="12" t="s">
        <v>526</v>
      </c>
      <c r="C29" s="12" t="s">
        <v>527</v>
      </c>
      <c r="D29" s="12" t="s">
        <v>45</v>
      </c>
      <c r="E29" s="12" t="s">
        <v>528</v>
      </c>
      <c r="F29" s="12" t="s">
        <v>334</v>
      </c>
      <c r="G29" s="12" t="s">
        <v>529</v>
      </c>
      <c r="H29" s="21">
        <v>52000</v>
      </c>
      <c r="I29" s="12">
        <v>0</v>
      </c>
      <c r="J29" s="12">
        <v>65929</v>
      </c>
      <c r="K29" s="13" t="s">
        <v>530</v>
      </c>
      <c r="L29" s="12" t="s">
        <v>1023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78.75">
      <c r="A30" s="12" t="s">
        <v>556</v>
      </c>
      <c r="B30" s="12" t="s">
        <v>557</v>
      </c>
      <c r="C30" s="12" t="s">
        <v>558</v>
      </c>
      <c r="D30" s="12" t="s">
        <v>45</v>
      </c>
      <c r="E30" s="12" t="s">
        <v>559</v>
      </c>
      <c r="F30" s="12" t="s">
        <v>90</v>
      </c>
      <c r="G30" s="12" t="s">
        <v>560</v>
      </c>
      <c r="H30" s="21">
        <v>133000</v>
      </c>
      <c r="I30" s="12">
        <v>0</v>
      </c>
      <c r="J30" s="12">
        <v>166279</v>
      </c>
      <c r="K30" s="13" t="s">
        <v>561</v>
      </c>
      <c r="L30" s="12" t="s">
        <v>1023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78.75">
      <c r="A31" s="12" t="s">
        <v>562</v>
      </c>
      <c r="B31" s="12" t="s">
        <v>563</v>
      </c>
      <c r="C31" s="12" t="s">
        <v>564</v>
      </c>
      <c r="D31" s="12" t="s">
        <v>45</v>
      </c>
      <c r="E31" s="12" t="s">
        <v>565</v>
      </c>
      <c r="F31" s="12" t="s">
        <v>464</v>
      </c>
      <c r="G31" s="12" t="s">
        <v>566</v>
      </c>
      <c r="H31" s="21">
        <v>114577</v>
      </c>
      <c r="I31" s="12">
        <v>0</v>
      </c>
      <c r="J31" s="12">
        <v>143222</v>
      </c>
      <c r="K31" s="13" t="s">
        <v>567</v>
      </c>
      <c r="L31" s="12" t="s">
        <v>1023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90">
      <c r="A32" s="12" t="s">
        <v>574</v>
      </c>
      <c r="B32" s="12" t="s">
        <v>575</v>
      </c>
      <c r="C32" s="12" t="s">
        <v>576</v>
      </c>
      <c r="D32" s="12" t="s">
        <v>45</v>
      </c>
      <c r="E32" s="12" t="s">
        <v>577</v>
      </c>
      <c r="F32" s="12" t="s">
        <v>90</v>
      </c>
      <c r="G32" s="12" t="s">
        <v>578</v>
      </c>
      <c r="H32" s="21">
        <v>87040</v>
      </c>
      <c r="I32" s="12">
        <v>0</v>
      </c>
      <c r="J32" s="12">
        <v>108800</v>
      </c>
      <c r="K32" s="13" t="s">
        <v>579</v>
      </c>
      <c r="L32" s="12" t="s">
        <v>1023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78.75">
      <c r="A33" s="12" t="s">
        <v>580</v>
      </c>
      <c r="B33" s="12" t="s">
        <v>581</v>
      </c>
      <c r="C33" s="12" t="s">
        <v>582</v>
      </c>
      <c r="D33" s="12" t="s">
        <v>45</v>
      </c>
      <c r="E33" s="12" t="s">
        <v>583</v>
      </c>
      <c r="F33" s="12" t="s">
        <v>584</v>
      </c>
      <c r="G33" s="12" t="s">
        <v>585</v>
      </c>
      <c r="H33" s="21">
        <v>89000</v>
      </c>
      <c r="I33" s="12">
        <v>0</v>
      </c>
      <c r="J33" s="12">
        <v>112189</v>
      </c>
      <c r="K33" s="13" t="s">
        <v>586</v>
      </c>
      <c r="L33" s="12" t="s">
        <v>1023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78.75">
      <c r="A34" s="12" t="s">
        <v>594</v>
      </c>
      <c r="B34" s="12" t="s">
        <v>526</v>
      </c>
      <c r="C34" s="12" t="s">
        <v>595</v>
      </c>
      <c r="D34" s="12" t="s">
        <v>45</v>
      </c>
      <c r="E34" s="12" t="s">
        <v>528</v>
      </c>
      <c r="F34" s="12" t="s">
        <v>334</v>
      </c>
      <c r="G34" s="12" t="s">
        <v>596</v>
      </c>
      <c r="H34" s="21">
        <v>40500</v>
      </c>
      <c r="I34" s="12">
        <v>0</v>
      </c>
      <c r="J34" s="12">
        <v>53500</v>
      </c>
      <c r="K34" s="13" t="s">
        <v>597</v>
      </c>
      <c r="L34" s="12" t="s">
        <v>1023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78.75">
      <c r="A35" s="12" t="s">
        <v>598</v>
      </c>
      <c r="B35" s="12" t="s">
        <v>599</v>
      </c>
      <c r="C35" s="12" t="s">
        <v>600</v>
      </c>
      <c r="D35" s="12" t="s">
        <v>45</v>
      </c>
      <c r="E35" s="12" t="s">
        <v>601</v>
      </c>
      <c r="F35" s="12" t="s">
        <v>602</v>
      </c>
      <c r="G35" s="12" t="s">
        <v>603</v>
      </c>
      <c r="H35" s="21">
        <v>150000</v>
      </c>
      <c r="I35" s="12">
        <v>0</v>
      </c>
      <c r="J35" s="12">
        <v>191000</v>
      </c>
      <c r="K35" s="13" t="s">
        <v>604</v>
      </c>
      <c r="L35" s="12" t="s">
        <v>1023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78.75">
      <c r="A36" s="12" t="s">
        <v>619</v>
      </c>
      <c r="B36" s="12" t="s">
        <v>620</v>
      </c>
      <c r="C36" s="12" t="s">
        <v>263</v>
      </c>
      <c r="D36" s="12" t="s">
        <v>45</v>
      </c>
      <c r="E36" s="12" t="s">
        <v>621</v>
      </c>
      <c r="F36" s="12" t="s">
        <v>290</v>
      </c>
      <c r="G36" s="12" t="s">
        <v>622</v>
      </c>
      <c r="H36" s="21">
        <v>38500</v>
      </c>
      <c r="I36" s="12">
        <v>0</v>
      </c>
      <c r="J36" s="12">
        <v>55000</v>
      </c>
      <c r="K36" s="13" t="s">
        <v>623</v>
      </c>
      <c r="L36" s="12" t="s">
        <v>1023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90">
      <c r="A37" s="12" t="s">
        <v>624</v>
      </c>
      <c r="B37" s="12" t="s">
        <v>625</v>
      </c>
      <c r="C37" s="12" t="s">
        <v>626</v>
      </c>
      <c r="D37" s="12" t="s">
        <v>45</v>
      </c>
      <c r="E37" s="12" t="s">
        <v>627</v>
      </c>
      <c r="F37" s="12" t="s">
        <v>628</v>
      </c>
      <c r="G37" s="12" t="s">
        <v>629</v>
      </c>
      <c r="H37" s="21">
        <v>150000</v>
      </c>
      <c r="I37" s="12">
        <v>0</v>
      </c>
      <c r="J37" s="12">
        <v>240000</v>
      </c>
      <c r="K37" s="13" t="s">
        <v>630</v>
      </c>
      <c r="L37" s="12" t="s">
        <v>1023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78.75">
      <c r="A38" s="12" t="s">
        <v>631</v>
      </c>
      <c r="B38" s="12" t="s">
        <v>632</v>
      </c>
      <c r="C38" s="12" t="s">
        <v>633</v>
      </c>
      <c r="D38" s="12" t="s">
        <v>45</v>
      </c>
      <c r="E38" s="12" t="s">
        <v>634</v>
      </c>
      <c r="F38" s="12" t="s">
        <v>635</v>
      </c>
      <c r="G38" s="12" t="s">
        <v>636</v>
      </c>
      <c r="H38" s="21">
        <v>49200</v>
      </c>
      <c r="I38" s="12">
        <v>0</v>
      </c>
      <c r="J38" s="12">
        <v>61500</v>
      </c>
      <c r="K38" s="13" t="s">
        <v>637</v>
      </c>
      <c r="L38" s="12" t="s">
        <v>1023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78.75">
      <c r="A39" s="12" t="s">
        <v>682</v>
      </c>
      <c r="B39" s="12" t="s">
        <v>683</v>
      </c>
      <c r="C39" s="12" t="s">
        <v>684</v>
      </c>
      <c r="D39" s="12" t="s">
        <v>45</v>
      </c>
      <c r="E39" s="12" t="s">
        <v>685</v>
      </c>
      <c r="F39" s="12" t="s">
        <v>33</v>
      </c>
      <c r="G39" s="12" t="s">
        <v>686</v>
      </c>
      <c r="H39" s="21">
        <v>113600</v>
      </c>
      <c r="I39" s="12">
        <v>0</v>
      </c>
      <c r="J39" s="12">
        <v>142000</v>
      </c>
      <c r="K39" s="13" t="s">
        <v>687</v>
      </c>
      <c r="L39" s="12" t="s">
        <v>1023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78.75">
      <c r="A40" s="12" t="s">
        <v>701</v>
      </c>
      <c r="B40" s="12" t="s">
        <v>702</v>
      </c>
      <c r="C40" s="12" t="s">
        <v>703</v>
      </c>
      <c r="D40" s="12" t="s">
        <v>45</v>
      </c>
      <c r="E40" s="12" t="s">
        <v>704</v>
      </c>
      <c r="F40" s="12" t="s">
        <v>705</v>
      </c>
      <c r="G40" s="12" t="s">
        <v>706</v>
      </c>
      <c r="H40" s="21">
        <v>50000</v>
      </c>
      <c r="I40" s="12">
        <v>0</v>
      </c>
      <c r="J40" s="12">
        <v>82000</v>
      </c>
      <c r="K40" s="13" t="s">
        <v>707</v>
      </c>
      <c r="L40" s="12" t="s">
        <v>1023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90">
      <c r="A41" s="12" t="s">
        <v>732</v>
      </c>
      <c r="B41" s="12" t="s">
        <v>733</v>
      </c>
      <c r="C41" s="12" t="s">
        <v>734</v>
      </c>
      <c r="D41" s="12" t="s">
        <v>45</v>
      </c>
      <c r="E41" s="12" t="s">
        <v>735</v>
      </c>
      <c r="F41" s="12" t="s">
        <v>33</v>
      </c>
      <c r="G41" s="12" t="s">
        <v>736</v>
      </c>
      <c r="H41" s="21">
        <v>30500</v>
      </c>
      <c r="I41" s="12">
        <v>0</v>
      </c>
      <c r="J41" s="12">
        <v>38200</v>
      </c>
      <c r="K41" s="13" t="s">
        <v>737</v>
      </c>
      <c r="L41" s="12" t="s">
        <v>1023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78.75">
      <c r="A42" s="12" t="s">
        <v>746</v>
      </c>
      <c r="B42" s="12" t="s">
        <v>747</v>
      </c>
      <c r="C42" s="12" t="s">
        <v>748</v>
      </c>
      <c r="D42" s="12" t="s">
        <v>45</v>
      </c>
      <c r="E42" s="12" t="s">
        <v>749</v>
      </c>
      <c r="F42" s="12" t="s">
        <v>464</v>
      </c>
      <c r="G42" s="12" t="s">
        <v>750</v>
      </c>
      <c r="H42" s="21">
        <v>80000</v>
      </c>
      <c r="I42" s="12">
        <v>0</v>
      </c>
      <c r="J42" s="12">
        <v>101130</v>
      </c>
      <c r="K42" s="13" t="s">
        <v>751</v>
      </c>
      <c r="L42" s="12" t="s">
        <v>1023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56.25">
      <c r="A43" s="12" t="s">
        <v>752</v>
      </c>
      <c r="B43" s="12" t="s">
        <v>753</v>
      </c>
      <c r="C43" s="12" t="s">
        <v>754</v>
      </c>
      <c r="D43" s="12" t="s">
        <v>45</v>
      </c>
      <c r="E43" s="12" t="s">
        <v>755</v>
      </c>
      <c r="F43" s="12" t="s">
        <v>33</v>
      </c>
      <c r="G43" s="12" t="s">
        <v>756</v>
      </c>
      <c r="H43" s="21">
        <v>30000</v>
      </c>
      <c r="I43" s="12">
        <v>0</v>
      </c>
      <c r="J43" s="12">
        <v>150000</v>
      </c>
      <c r="K43" s="13" t="s">
        <v>757</v>
      </c>
      <c r="L43" s="12" t="s">
        <v>1023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78.75">
      <c r="A44" s="12" t="s">
        <v>770</v>
      </c>
      <c r="B44" s="12" t="s">
        <v>771</v>
      </c>
      <c r="C44" s="12" t="s">
        <v>772</v>
      </c>
      <c r="D44" s="12" t="s">
        <v>45</v>
      </c>
      <c r="E44" s="12" t="s">
        <v>773</v>
      </c>
      <c r="F44" s="12" t="s">
        <v>774</v>
      </c>
      <c r="G44" s="12" t="s">
        <v>775</v>
      </c>
      <c r="H44" s="21">
        <v>87000</v>
      </c>
      <c r="I44" s="12">
        <v>0</v>
      </c>
      <c r="J44" s="12">
        <v>109093</v>
      </c>
      <c r="K44" s="13" t="s">
        <v>776</v>
      </c>
      <c r="L44" s="12" t="s">
        <v>1023</v>
      </c>
      <c r="M44" s="12" t="s">
        <v>1026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90">
      <c r="A45" s="12" t="s">
        <v>801</v>
      </c>
      <c r="B45" s="12" t="s">
        <v>802</v>
      </c>
      <c r="C45" s="12" t="s">
        <v>803</v>
      </c>
      <c r="D45" s="12" t="s">
        <v>45</v>
      </c>
      <c r="E45" s="12" t="s">
        <v>804</v>
      </c>
      <c r="F45" s="12" t="s">
        <v>430</v>
      </c>
      <c r="G45" s="12" t="s">
        <v>805</v>
      </c>
      <c r="H45" s="21">
        <v>72272</v>
      </c>
      <c r="I45" s="12">
        <v>0</v>
      </c>
      <c r="J45" s="12">
        <v>90340</v>
      </c>
      <c r="K45" s="13" t="s">
        <v>806</v>
      </c>
      <c r="L45" s="12" t="s">
        <v>1023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78.75">
      <c r="A46" s="12" t="s">
        <v>813</v>
      </c>
      <c r="B46" s="12" t="s">
        <v>814</v>
      </c>
      <c r="C46" s="12" t="s">
        <v>815</v>
      </c>
      <c r="D46" s="12" t="s">
        <v>45</v>
      </c>
      <c r="E46" s="12" t="s">
        <v>816</v>
      </c>
      <c r="F46" s="12" t="s">
        <v>39</v>
      </c>
      <c r="G46" s="12" t="s">
        <v>817</v>
      </c>
      <c r="H46" s="21">
        <v>120000</v>
      </c>
      <c r="I46" s="12">
        <v>0</v>
      </c>
      <c r="J46" s="12">
        <v>150000</v>
      </c>
      <c r="K46" s="13" t="s">
        <v>818</v>
      </c>
      <c r="L46" s="12" t="s">
        <v>1023</v>
      </c>
      <c r="M46" s="12" t="s">
        <v>1041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56.25">
      <c r="A47" s="12">
        <v>172</v>
      </c>
      <c r="B47" s="12">
        <v>665711</v>
      </c>
      <c r="C47" s="12" t="s">
        <v>1047</v>
      </c>
      <c r="D47" s="12" t="s">
        <v>45</v>
      </c>
      <c r="E47" s="12" t="s">
        <v>1048</v>
      </c>
      <c r="F47" s="12" t="s">
        <v>104</v>
      </c>
      <c r="G47" s="12" t="s">
        <v>1049</v>
      </c>
      <c r="H47" s="21">
        <v>62000</v>
      </c>
      <c r="I47" s="12">
        <v>0</v>
      </c>
      <c r="J47" s="12">
        <v>88250</v>
      </c>
      <c r="K47" s="13"/>
      <c r="L47" s="12" t="s">
        <v>1024</v>
      </c>
      <c r="M47" s="12" t="s">
        <v>1050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</row>
  </sheetData>
  <sheetProtection/>
  <mergeCells count="1">
    <mergeCell ref="E1:F1"/>
  </mergeCells>
  <printOptions/>
  <pageMargins left="0.3937007874015748" right="0.3937007874015748" top="0.3937007874015748" bottom="0.3937007874015748" header="0.31496062992125984" footer="0.31496062992125984"/>
  <pageSetup fitToHeight="100" fitToWidth="1" horizontalDpi="600" verticalDpi="600" orientation="landscape" paperSize="9" scale="53" r:id="rId1"/>
  <headerFoot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zoomScalePageLayoutView="0" workbookViewId="0" topLeftCell="A1">
      <selection activeCell="D2" sqref="D2"/>
    </sheetView>
  </sheetViews>
  <sheetFormatPr defaultColWidth="9.00390625" defaultRowHeight="12.75"/>
  <cols>
    <col min="3" max="3" width="18.125" style="0" customWidth="1"/>
    <col min="7" max="7" width="24.00390625" style="0" customWidth="1"/>
    <col min="11" max="11" width="29.00390625" style="0" customWidth="1"/>
    <col min="14" max="14" width="12.375" style="0" customWidth="1"/>
    <col min="15" max="15" width="13.375" style="0" customWidth="1"/>
    <col min="16" max="16" width="11.75390625" style="0" customWidth="1"/>
    <col min="17" max="17" width="13.625" style="0" customWidth="1"/>
    <col min="20" max="20" width="10.25390625" style="0" customWidth="1"/>
    <col min="21" max="21" width="11.375" style="0" customWidth="1"/>
  </cols>
  <sheetData>
    <row r="1" spans="1:23" ht="116.25" thickBot="1">
      <c r="A1" s="3" t="s">
        <v>8</v>
      </c>
      <c r="B1" s="4" t="s">
        <v>9</v>
      </c>
      <c r="C1" s="4" t="s">
        <v>10</v>
      </c>
      <c r="D1" s="4" t="s">
        <v>11</v>
      </c>
      <c r="E1" s="48" t="s">
        <v>12</v>
      </c>
      <c r="F1" s="48"/>
      <c r="G1" s="4" t="s">
        <v>13</v>
      </c>
      <c r="H1" s="20" t="s">
        <v>14</v>
      </c>
      <c r="I1" s="4" t="s">
        <v>15</v>
      </c>
      <c r="J1" s="4" t="s">
        <v>16</v>
      </c>
      <c r="K1" s="5" t="s">
        <v>20</v>
      </c>
      <c r="L1" s="5" t="s">
        <v>1012</v>
      </c>
      <c r="M1" s="6" t="s">
        <v>1013</v>
      </c>
      <c r="N1" s="7" t="s">
        <v>1014</v>
      </c>
      <c r="O1" s="7" t="s">
        <v>1015</v>
      </c>
      <c r="P1" s="7" t="s">
        <v>1016</v>
      </c>
      <c r="Q1" s="7" t="s">
        <v>1017</v>
      </c>
      <c r="R1" s="7" t="s">
        <v>1018</v>
      </c>
      <c r="S1" s="7" t="s">
        <v>1019</v>
      </c>
      <c r="T1" s="7" t="s">
        <v>1020</v>
      </c>
      <c r="U1" s="7" t="s">
        <v>1021</v>
      </c>
      <c r="V1" s="15" t="s">
        <v>1022</v>
      </c>
      <c r="W1" s="6" t="s">
        <v>1011</v>
      </c>
    </row>
    <row r="2" spans="1:23" ht="78.75">
      <c r="A2" s="12" t="s">
        <v>25</v>
      </c>
      <c r="B2" s="12" t="s">
        <v>26</v>
      </c>
      <c r="C2" s="12" t="s">
        <v>27</v>
      </c>
      <c r="D2" s="12" t="s">
        <v>28</v>
      </c>
      <c r="E2" s="12" t="s">
        <v>29</v>
      </c>
      <c r="F2" s="12" t="s">
        <v>30</v>
      </c>
      <c r="G2" s="12" t="s">
        <v>31</v>
      </c>
      <c r="H2" s="21">
        <v>20000</v>
      </c>
      <c r="I2" s="12">
        <v>0</v>
      </c>
      <c r="J2" s="12">
        <v>28813</v>
      </c>
      <c r="K2" s="13" t="s">
        <v>32</v>
      </c>
      <c r="L2" s="12" t="s">
        <v>1023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90">
      <c r="A3" s="12" t="s">
        <v>34</v>
      </c>
      <c r="B3" s="12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21">
        <v>84000</v>
      </c>
      <c r="I3" s="12">
        <v>0</v>
      </c>
      <c r="J3" s="12">
        <v>106000</v>
      </c>
      <c r="K3" s="13" t="s">
        <v>41</v>
      </c>
      <c r="L3" s="12" t="s">
        <v>1023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78.75">
      <c r="A4" s="12" t="s">
        <v>50</v>
      </c>
      <c r="B4" s="12" t="s">
        <v>51</v>
      </c>
      <c r="C4" s="12" t="s">
        <v>52</v>
      </c>
      <c r="D4" s="12" t="s">
        <v>53</v>
      </c>
      <c r="E4" s="12" t="s">
        <v>54</v>
      </c>
      <c r="F4" s="12" t="s">
        <v>55</v>
      </c>
      <c r="G4" s="12" t="s">
        <v>56</v>
      </c>
      <c r="H4" s="21">
        <v>150000</v>
      </c>
      <c r="I4" s="12">
        <v>0</v>
      </c>
      <c r="J4" s="12">
        <v>190000</v>
      </c>
      <c r="K4" s="13" t="s">
        <v>57</v>
      </c>
      <c r="L4" s="12" t="s">
        <v>1023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90">
      <c r="A5" s="12" t="s">
        <v>58</v>
      </c>
      <c r="B5" s="12" t="s">
        <v>59</v>
      </c>
      <c r="C5" s="12" t="s">
        <v>60</v>
      </c>
      <c r="D5" s="12" t="s">
        <v>37</v>
      </c>
      <c r="E5" s="12" t="s">
        <v>61</v>
      </c>
      <c r="F5" s="12" t="s">
        <v>62</v>
      </c>
      <c r="G5" s="12" t="s">
        <v>63</v>
      </c>
      <c r="H5" s="21">
        <v>200000</v>
      </c>
      <c r="I5" s="12">
        <v>0</v>
      </c>
      <c r="J5" s="12">
        <v>251840</v>
      </c>
      <c r="K5" s="13" t="s">
        <v>64</v>
      </c>
      <c r="L5" s="12" t="s">
        <v>1024</v>
      </c>
      <c r="M5" s="12" t="s">
        <v>1025</v>
      </c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78.75">
      <c r="A6" s="12" t="s">
        <v>73</v>
      </c>
      <c r="B6" s="12" t="s">
        <v>74</v>
      </c>
      <c r="C6" s="12" t="s">
        <v>75</v>
      </c>
      <c r="D6" s="12" t="s">
        <v>28</v>
      </c>
      <c r="E6" s="12" t="s">
        <v>76</v>
      </c>
      <c r="F6" s="12" t="s">
        <v>33</v>
      </c>
      <c r="G6" s="12" t="s">
        <v>77</v>
      </c>
      <c r="H6" s="21">
        <v>28000</v>
      </c>
      <c r="I6" s="12">
        <v>0</v>
      </c>
      <c r="J6" s="12">
        <v>36000</v>
      </c>
      <c r="K6" s="13" t="s">
        <v>78</v>
      </c>
      <c r="L6" s="12" t="s">
        <v>1023</v>
      </c>
      <c r="M6" s="12" t="s">
        <v>1026</v>
      </c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90">
      <c r="A7" s="12" t="s">
        <v>79</v>
      </c>
      <c r="B7" s="12" t="s">
        <v>80</v>
      </c>
      <c r="C7" s="12" t="s">
        <v>81</v>
      </c>
      <c r="D7" s="12" t="s">
        <v>82</v>
      </c>
      <c r="E7" s="12" t="s">
        <v>83</v>
      </c>
      <c r="F7" s="12" t="s">
        <v>47</v>
      </c>
      <c r="G7" s="12" t="s">
        <v>84</v>
      </c>
      <c r="H7" s="21">
        <v>120000</v>
      </c>
      <c r="I7" s="12">
        <v>0</v>
      </c>
      <c r="J7" s="12">
        <v>150000</v>
      </c>
      <c r="K7" s="13" t="s">
        <v>85</v>
      </c>
      <c r="L7" s="12" t="s">
        <v>1023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90">
      <c r="A8" s="12" t="s">
        <v>86</v>
      </c>
      <c r="B8" s="12" t="s">
        <v>87</v>
      </c>
      <c r="C8" s="12" t="s">
        <v>88</v>
      </c>
      <c r="D8" s="12" t="s">
        <v>37</v>
      </c>
      <c r="E8" s="12" t="s">
        <v>89</v>
      </c>
      <c r="F8" s="12" t="s">
        <v>90</v>
      </c>
      <c r="G8" s="12" t="s">
        <v>91</v>
      </c>
      <c r="H8" s="21">
        <v>150000</v>
      </c>
      <c r="I8" s="12">
        <v>0</v>
      </c>
      <c r="J8" s="12">
        <v>236000</v>
      </c>
      <c r="K8" s="13" t="s">
        <v>92</v>
      </c>
      <c r="L8" s="12" t="s">
        <v>1024</v>
      </c>
      <c r="M8" s="12" t="s">
        <v>1027</v>
      </c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90">
      <c r="A9" s="12" t="s">
        <v>100</v>
      </c>
      <c r="B9" s="12" t="s">
        <v>101</v>
      </c>
      <c r="C9" s="12" t="s">
        <v>102</v>
      </c>
      <c r="D9" s="12" t="s">
        <v>53</v>
      </c>
      <c r="E9" s="12" t="s">
        <v>103</v>
      </c>
      <c r="F9" s="12" t="s">
        <v>104</v>
      </c>
      <c r="G9" s="12" t="s">
        <v>105</v>
      </c>
      <c r="H9" s="21">
        <v>142000</v>
      </c>
      <c r="I9" s="12">
        <v>0</v>
      </c>
      <c r="J9" s="12">
        <v>178130</v>
      </c>
      <c r="K9" s="13" t="s">
        <v>106</v>
      </c>
      <c r="L9" s="12" t="s">
        <v>1023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78.75">
      <c r="A10" s="12" t="s">
        <v>129</v>
      </c>
      <c r="B10" s="12" t="s">
        <v>130</v>
      </c>
      <c r="C10" s="12" t="s">
        <v>131</v>
      </c>
      <c r="D10" s="12" t="s">
        <v>37</v>
      </c>
      <c r="E10" s="12" t="s">
        <v>132</v>
      </c>
      <c r="F10" s="12" t="s">
        <v>133</v>
      </c>
      <c r="G10" s="12" t="s">
        <v>134</v>
      </c>
      <c r="H10" s="21">
        <v>43232</v>
      </c>
      <c r="I10" s="12">
        <v>0</v>
      </c>
      <c r="J10" s="12">
        <v>54040</v>
      </c>
      <c r="K10" s="13" t="s">
        <v>135</v>
      </c>
      <c r="L10" s="12" t="s">
        <v>1023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78.75">
      <c r="A11" s="12" t="s">
        <v>136</v>
      </c>
      <c r="B11" s="12" t="s">
        <v>137</v>
      </c>
      <c r="C11" s="12" t="s">
        <v>138</v>
      </c>
      <c r="D11" s="12" t="s">
        <v>139</v>
      </c>
      <c r="E11" s="12" t="s">
        <v>140</v>
      </c>
      <c r="F11" s="12" t="s">
        <v>141</v>
      </c>
      <c r="G11" s="12" t="s">
        <v>142</v>
      </c>
      <c r="H11" s="21">
        <v>47400</v>
      </c>
      <c r="I11" s="12">
        <v>0</v>
      </c>
      <c r="J11" s="12">
        <v>59350</v>
      </c>
      <c r="K11" s="13" t="s">
        <v>143</v>
      </c>
      <c r="L11" s="12" t="s">
        <v>1024</v>
      </c>
      <c r="M11" s="12" t="s">
        <v>1028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78.75">
      <c r="A12" s="12" t="s">
        <v>144</v>
      </c>
      <c r="B12" s="12" t="s">
        <v>145</v>
      </c>
      <c r="C12" s="12" t="s">
        <v>146</v>
      </c>
      <c r="D12" s="12" t="s">
        <v>37</v>
      </c>
      <c r="E12" s="12" t="s">
        <v>147</v>
      </c>
      <c r="F12" s="12" t="s">
        <v>148</v>
      </c>
      <c r="G12" s="12" t="s">
        <v>149</v>
      </c>
      <c r="H12" s="21">
        <v>22000</v>
      </c>
      <c r="I12" s="12">
        <v>0</v>
      </c>
      <c r="J12" s="12">
        <v>68200</v>
      </c>
      <c r="K12" s="13" t="s">
        <v>150</v>
      </c>
      <c r="L12" s="12" t="s">
        <v>1024</v>
      </c>
      <c r="M12" s="12" t="s">
        <v>1029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90">
      <c r="A13" s="12" t="s">
        <v>169</v>
      </c>
      <c r="B13" s="12" t="s">
        <v>170</v>
      </c>
      <c r="C13" s="12" t="s">
        <v>171</v>
      </c>
      <c r="D13" s="12" t="s">
        <v>37</v>
      </c>
      <c r="E13" s="12" t="s">
        <v>172</v>
      </c>
      <c r="F13" s="12" t="s">
        <v>173</v>
      </c>
      <c r="G13" s="12" t="s">
        <v>174</v>
      </c>
      <c r="H13" s="21">
        <v>59752</v>
      </c>
      <c r="I13" s="12">
        <v>0</v>
      </c>
      <c r="J13" s="12">
        <v>74690</v>
      </c>
      <c r="K13" s="13" t="s">
        <v>175</v>
      </c>
      <c r="L13" s="12" t="s">
        <v>1023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90">
      <c r="A14" s="12" t="s">
        <v>183</v>
      </c>
      <c r="B14" s="12" t="s">
        <v>184</v>
      </c>
      <c r="C14" s="12" t="s">
        <v>185</v>
      </c>
      <c r="D14" s="12" t="s">
        <v>28</v>
      </c>
      <c r="E14" s="12" t="s">
        <v>186</v>
      </c>
      <c r="F14" s="12" t="s">
        <v>33</v>
      </c>
      <c r="G14" s="12" t="s">
        <v>187</v>
      </c>
      <c r="H14" s="21">
        <v>57000</v>
      </c>
      <c r="I14" s="12">
        <v>0</v>
      </c>
      <c r="J14" s="12">
        <v>71500</v>
      </c>
      <c r="K14" s="13" t="s">
        <v>188</v>
      </c>
      <c r="L14" s="12" t="s">
        <v>1023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90">
      <c r="A15" s="12" t="s">
        <v>189</v>
      </c>
      <c r="B15" s="12" t="s">
        <v>190</v>
      </c>
      <c r="C15" s="12" t="s">
        <v>191</v>
      </c>
      <c r="D15" s="12" t="s">
        <v>37</v>
      </c>
      <c r="E15" s="12" t="s">
        <v>192</v>
      </c>
      <c r="F15" s="12" t="s">
        <v>193</v>
      </c>
      <c r="G15" s="12" t="s">
        <v>194</v>
      </c>
      <c r="H15" s="21">
        <v>150000</v>
      </c>
      <c r="I15" s="12">
        <v>0</v>
      </c>
      <c r="J15" s="12">
        <v>189610</v>
      </c>
      <c r="K15" s="13" t="s">
        <v>195</v>
      </c>
      <c r="L15" s="12" t="s">
        <v>1023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78.75">
      <c r="A16" s="12" t="s">
        <v>196</v>
      </c>
      <c r="B16" s="12" t="s">
        <v>197</v>
      </c>
      <c r="C16" s="12" t="s">
        <v>198</v>
      </c>
      <c r="D16" s="12" t="s">
        <v>82</v>
      </c>
      <c r="E16" s="12" t="s">
        <v>199</v>
      </c>
      <c r="F16" s="12" t="s">
        <v>200</v>
      </c>
      <c r="G16" s="12" t="s">
        <v>201</v>
      </c>
      <c r="H16" s="21">
        <v>33840</v>
      </c>
      <c r="I16" s="12">
        <v>0</v>
      </c>
      <c r="J16" s="12">
        <v>42300</v>
      </c>
      <c r="K16" s="13" t="s">
        <v>202</v>
      </c>
      <c r="L16" s="12" t="s">
        <v>1023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78.75">
      <c r="A17" s="12" t="s">
        <v>216</v>
      </c>
      <c r="B17" s="12" t="s">
        <v>217</v>
      </c>
      <c r="C17" s="12" t="s">
        <v>218</v>
      </c>
      <c r="D17" s="12" t="s">
        <v>28</v>
      </c>
      <c r="E17" s="12" t="s">
        <v>219</v>
      </c>
      <c r="F17" s="12" t="s">
        <v>65</v>
      </c>
      <c r="G17" s="12" t="s">
        <v>220</v>
      </c>
      <c r="H17" s="21">
        <v>30000</v>
      </c>
      <c r="I17" s="12">
        <v>0</v>
      </c>
      <c r="J17" s="12">
        <v>85300</v>
      </c>
      <c r="K17" s="13" t="s">
        <v>221</v>
      </c>
      <c r="L17" s="12" t="s">
        <v>1023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90">
      <c r="A18" s="12" t="s">
        <v>229</v>
      </c>
      <c r="B18" s="12" t="s">
        <v>230</v>
      </c>
      <c r="C18" s="12" t="s">
        <v>231</v>
      </c>
      <c r="D18" s="12" t="s">
        <v>28</v>
      </c>
      <c r="E18" s="12" t="s">
        <v>232</v>
      </c>
      <c r="F18" s="12" t="s">
        <v>90</v>
      </c>
      <c r="G18" s="12" t="s">
        <v>233</v>
      </c>
      <c r="H18" s="21">
        <v>120000</v>
      </c>
      <c r="I18" s="12">
        <v>0</v>
      </c>
      <c r="J18" s="12">
        <v>172065</v>
      </c>
      <c r="K18" s="13" t="s">
        <v>234</v>
      </c>
      <c r="L18" s="12" t="s">
        <v>1023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78.75">
      <c r="A19" s="12" t="s">
        <v>236</v>
      </c>
      <c r="B19" s="12" t="s">
        <v>237</v>
      </c>
      <c r="C19" s="12" t="s">
        <v>238</v>
      </c>
      <c r="D19" s="12" t="s">
        <v>28</v>
      </c>
      <c r="E19" s="12" t="s">
        <v>239</v>
      </c>
      <c r="F19" s="12" t="s">
        <v>47</v>
      </c>
      <c r="G19" s="12" t="s">
        <v>240</v>
      </c>
      <c r="H19" s="21">
        <v>65000</v>
      </c>
      <c r="I19" s="12">
        <v>0</v>
      </c>
      <c r="J19" s="12">
        <v>83177</v>
      </c>
      <c r="K19" s="13" t="s">
        <v>241</v>
      </c>
      <c r="L19" s="12" t="s">
        <v>1023</v>
      </c>
      <c r="M19" s="12" t="s">
        <v>1030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90">
      <c r="A20" s="12" t="s">
        <v>249</v>
      </c>
      <c r="B20" s="12" t="s">
        <v>250</v>
      </c>
      <c r="C20" s="12" t="s">
        <v>251</v>
      </c>
      <c r="D20" s="12" t="s">
        <v>28</v>
      </c>
      <c r="E20" s="12" t="s">
        <v>252</v>
      </c>
      <c r="F20" s="12" t="s">
        <v>47</v>
      </c>
      <c r="G20" s="12" t="s">
        <v>253</v>
      </c>
      <c r="H20" s="21">
        <v>45000</v>
      </c>
      <c r="I20" s="12">
        <v>0</v>
      </c>
      <c r="J20" s="12">
        <v>64640</v>
      </c>
      <c r="K20" s="13" t="s">
        <v>254</v>
      </c>
      <c r="L20" s="12" t="s">
        <v>1023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90">
      <c r="A21" s="12" t="s">
        <v>267</v>
      </c>
      <c r="B21" s="12" t="s">
        <v>268</v>
      </c>
      <c r="C21" s="12" t="s">
        <v>269</v>
      </c>
      <c r="D21" s="12" t="s">
        <v>28</v>
      </c>
      <c r="E21" s="12" t="s">
        <v>270</v>
      </c>
      <c r="F21" s="12" t="s">
        <v>90</v>
      </c>
      <c r="G21" s="12" t="s">
        <v>271</v>
      </c>
      <c r="H21" s="21">
        <v>119840</v>
      </c>
      <c r="I21" s="12">
        <v>0</v>
      </c>
      <c r="J21" s="12">
        <v>149800</v>
      </c>
      <c r="K21" s="13" t="s">
        <v>272</v>
      </c>
      <c r="L21" s="12" t="s">
        <v>1023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90">
      <c r="A22" s="12" t="s">
        <v>279</v>
      </c>
      <c r="B22" s="12" t="s">
        <v>280</v>
      </c>
      <c r="C22" s="12" t="s">
        <v>281</v>
      </c>
      <c r="D22" s="12" t="s">
        <v>37</v>
      </c>
      <c r="E22" s="12" t="s">
        <v>282</v>
      </c>
      <c r="F22" s="12" t="s">
        <v>283</v>
      </c>
      <c r="G22" s="12" t="s">
        <v>284</v>
      </c>
      <c r="H22" s="21">
        <v>75000</v>
      </c>
      <c r="I22" s="12">
        <v>0</v>
      </c>
      <c r="J22" s="12">
        <v>100800</v>
      </c>
      <c r="K22" s="13" t="s">
        <v>285</v>
      </c>
      <c r="L22" s="12" t="s">
        <v>1023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78.75">
      <c r="A23" s="12" t="s">
        <v>286</v>
      </c>
      <c r="B23" s="12" t="s">
        <v>287</v>
      </c>
      <c r="C23" s="12" t="s">
        <v>288</v>
      </c>
      <c r="D23" s="12" t="s">
        <v>37</v>
      </c>
      <c r="E23" s="12" t="s">
        <v>289</v>
      </c>
      <c r="F23" s="12" t="s">
        <v>290</v>
      </c>
      <c r="G23" s="12" t="s">
        <v>291</v>
      </c>
      <c r="H23" s="21">
        <v>150000</v>
      </c>
      <c r="I23" s="12">
        <v>0</v>
      </c>
      <c r="J23" s="12">
        <v>199000</v>
      </c>
      <c r="K23" s="13" t="s">
        <v>292</v>
      </c>
      <c r="L23" s="12" t="s">
        <v>1023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78.75">
      <c r="A24" s="12" t="s">
        <v>293</v>
      </c>
      <c r="B24" s="12" t="s">
        <v>294</v>
      </c>
      <c r="C24" s="12" t="s">
        <v>295</v>
      </c>
      <c r="D24" s="12" t="s">
        <v>28</v>
      </c>
      <c r="E24" s="12" t="s">
        <v>296</v>
      </c>
      <c r="F24" s="12" t="s">
        <v>33</v>
      </c>
      <c r="G24" s="12" t="s">
        <v>297</v>
      </c>
      <c r="H24" s="21">
        <v>61000</v>
      </c>
      <c r="I24" s="12">
        <v>0</v>
      </c>
      <c r="J24" s="12">
        <v>77200</v>
      </c>
      <c r="K24" s="13" t="s">
        <v>298</v>
      </c>
      <c r="L24" s="12" t="s">
        <v>1023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56.25">
      <c r="A25" s="12">
        <v>48</v>
      </c>
      <c r="B25" s="12">
        <v>22891617</v>
      </c>
      <c r="C25" s="12" t="s">
        <v>998</v>
      </c>
      <c r="D25" s="12" t="s">
        <v>37</v>
      </c>
      <c r="E25" s="12" t="s">
        <v>999</v>
      </c>
      <c r="F25" s="12" t="s">
        <v>1000</v>
      </c>
      <c r="G25" s="12" t="s">
        <v>1001</v>
      </c>
      <c r="H25" s="21">
        <v>150000</v>
      </c>
      <c r="I25" s="12">
        <v>0</v>
      </c>
      <c r="J25" s="12">
        <v>318116</v>
      </c>
      <c r="K25" s="13" t="s">
        <v>1002</v>
      </c>
      <c r="L25" s="12" t="s">
        <v>1023</v>
      </c>
      <c r="M25" s="12" t="s">
        <v>1031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78.75">
      <c r="A26" s="12" t="s">
        <v>311</v>
      </c>
      <c r="B26" s="12" t="s">
        <v>312</v>
      </c>
      <c r="C26" s="12" t="s">
        <v>313</v>
      </c>
      <c r="D26" s="12" t="s">
        <v>37</v>
      </c>
      <c r="E26" s="12" t="s">
        <v>192</v>
      </c>
      <c r="F26" s="12" t="s">
        <v>193</v>
      </c>
      <c r="G26" s="12" t="s">
        <v>314</v>
      </c>
      <c r="H26" s="21">
        <v>150000</v>
      </c>
      <c r="I26" s="12">
        <v>0</v>
      </c>
      <c r="J26" s="12">
        <v>189500</v>
      </c>
      <c r="K26" s="13" t="s">
        <v>315</v>
      </c>
      <c r="L26" s="12" t="s">
        <v>1023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78.75">
      <c r="A27" s="12" t="s">
        <v>316</v>
      </c>
      <c r="B27" s="12" t="s">
        <v>317</v>
      </c>
      <c r="C27" s="12" t="s">
        <v>318</v>
      </c>
      <c r="D27" s="12" t="s">
        <v>28</v>
      </c>
      <c r="E27" s="12" t="s">
        <v>319</v>
      </c>
      <c r="F27" s="12" t="s">
        <v>320</v>
      </c>
      <c r="G27" s="12" t="s">
        <v>321</v>
      </c>
      <c r="H27" s="21">
        <v>57000</v>
      </c>
      <c r="I27" s="12">
        <v>0</v>
      </c>
      <c r="J27" s="12">
        <v>71500</v>
      </c>
      <c r="K27" s="13" t="s">
        <v>322</v>
      </c>
      <c r="L27" s="12" t="s">
        <v>1023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90">
      <c r="A28" s="12" t="s">
        <v>330</v>
      </c>
      <c r="B28" s="12" t="s">
        <v>331</v>
      </c>
      <c r="C28" s="12" t="s">
        <v>332</v>
      </c>
      <c r="D28" s="12" t="s">
        <v>37</v>
      </c>
      <c r="E28" s="12" t="s">
        <v>333</v>
      </c>
      <c r="F28" s="12" t="s">
        <v>334</v>
      </c>
      <c r="G28" s="12" t="s">
        <v>335</v>
      </c>
      <c r="H28" s="21">
        <v>93100</v>
      </c>
      <c r="I28" s="12">
        <v>0</v>
      </c>
      <c r="J28" s="12">
        <v>134100</v>
      </c>
      <c r="K28" s="13" t="s">
        <v>336</v>
      </c>
      <c r="L28" s="12" t="s">
        <v>1023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90">
      <c r="A29" s="12" t="s">
        <v>344</v>
      </c>
      <c r="B29" s="12" t="s">
        <v>345</v>
      </c>
      <c r="C29" s="12" t="s">
        <v>346</v>
      </c>
      <c r="D29" s="12" t="s">
        <v>53</v>
      </c>
      <c r="E29" s="12" t="s">
        <v>347</v>
      </c>
      <c r="F29" s="12" t="s">
        <v>104</v>
      </c>
      <c r="G29" s="12" t="s">
        <v>348</v>
      </c>
      <c r="H29" s="21">
        <v>130000</v>
      </c>
      <c r="I29" s="12">
        <v>0</v>
      </c>
      <c r="J29" s="12">
        <v>193946</v>
      </c>
      <c r="K29" s="13" t="s">
        <v>349</v>
      </c>
      <c r="L29" s="12" t="s">
        <v>1023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78.75">
      <c r="A30" s="12" t="s">
        <v>350</v>
      </c>
      <c r="B30" s="12" t="s">
        <v>351</v>
      </c>
      <c r="C30" s="12" t="s">
        <v>352</v>
      </c>
      <c r="D30" s="12" t="s">
        <v>37</v>
      </c>
      <c r="E30" s="12" t="s">
        <v>192</v>
      </c>
      <c r="F30" s="12" t="s">
        <v>193</v>
      </c>
      <c r="G30" s="12" t="s">
        <v>353</v>
      </c>
      <c r="H30" s="21">
        <v>150000</v>
      </c>
      <c r="I30" s="12">
        <v>0</v>
      </c>
      <c r="J30" s="12">
        <v>189810</v>
      </c>
      <c r="K30" s="13" t="s">
        <v>354</v>
      </c>
      <c r="L30" s="12" t="s">
        <v>1023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35">
      <c r="A31" s="12" t="s">
        <v>355</v>
      </c>
      <c r="B31" s="12" t="s">
        <v>356</v>
      </c>
      <c r="C31" s="12" t="s">
        <v>357</v>
      </c>
      <c r="D31" s="12" t="s">
        <v>37</v>
      </c>
      <c r="E31" s="12" t="s">
        <v>358</v>
      </c>
      <c r="F31" s="12" t="s">
        <v>359</v>
      </c>
      <c r="G31" s="12" t="s">
        <v>360</v>
      </c>
      <c r="H31" s="21">
        <v>20000</v>
      </c>
      <c r="I31" s="12">
        <v>0</v>
      </c>
      <c r="J31" s="12">
        <v>25000</v>
      </c>
      <c r="K31" s="13" t="s">
        <v>361</v>
      </c>
      <c r="L31" s="12" t="s">
        <v>1024</v>
      </c>
      <c r="M31" s="12" t="s">
        <v>1033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78.75">
      <c r="A32" s="12" t="s">
        <v>362</v>
      </c>
      <c r="B32" s="12" t="s">
        <v>363</v>
      </c>
      <c r="C32" s="12" t="s">
        <v>364</v>
      </c>
      <c r="D32" s="12" t="s">
        <v>28</v>
      </c>
      <c r="E32" s="12" t="s">
        <v>365</v>
      </c>
      <c r="F32" s="12" t="s">
        <v>33</v>
      </c>
      <c r="G32" s="12" t="s">
        <v>366</v>
      </c>
      <c r="H32" s="21">
        <v>150000</v>
      </c>
      <c r="I32" s="12">
        <v>0</v>
      </c>
      <c r="J32" s="12">
        <v>256000</v>
      </c>
      <c r="K32" s="13" t="s">
        <v>367</v>
      </c>
      <c r="L32" s="12" t="s">
        <v>1023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78.75">
      <c r="A33" s="12" t="s">
        <v>368</v>
      </c>
      <c r="B33" s="12" t="s">
        <v>369</v>
      </c>
      <c r="C33" s="12" t="s">
        <v>370</v>
      </c>
      <c r="D33" s="12" t="s">
        <v>371</v>
      </c>
      <c r="E33" s="12" t="s">
        <v>372</v>
      </c>
      <c r="F33" s="12" t="s">
        <v>47</v>
      </c>
      <c r="G33" s="12" t="s">
        <v>373</v>
      </c>
      <c r="H33" s="21">
        <v>150000</v>
      </c>
      <c r="I33" s="12">
        <v>0</v>
      </c>
      <c r="J33" s="12">
        <v>258301</v>
      </c>
      <c r="K33" s="13" t="s">
        <v>374</v>
      </c>
      <c r="L33" s="12" t="s">
        <v>1023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78.75">
      <c r="A34" s="12" t="s">
        <v>375</v>
      </c>
      <c r="B34" s="12" t="s">
        <v>294</v>
      </c>
      <c r="C34" s="12" t="s">
        <v>376</v>
      </c>
      <c r="D34" s="12" t="s">
        <v>37</v>
      </c>
      <c r="E34" s="12" t="s">
        <v>186</v>
      </c>
      <c r="F34" s="12" t="s">
        <v>33</v>
      </c>
      <c r="G34" s="12" t="s">
        <v>377</v>
      </c>
      <c r="H34" s="21">
        <v>71000</v>
      </c>
      <c r="I34" s="12">
        <v>0</v>
      </c>
      <c r="J34" s="12">
        <v>89500</v>
      </c>
      <c r="K34" s="13" t="s">
        <v>378</v>
      </c>
      <c r="L34" s="12" t="s">
        <v>1023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90">
      <c r="A35" s="12" t="s">
        <v>379</v>
      </c>
      <c r="B35" s="12" t="s">
        <v>380</v>
      </c>
      <c r="C35" s="12" t="s">
        <v>381</v>
      </c>
      <c r="D35" s="12" t="s">
        <v>28</v>
      </c>
      <c r="E35" s="12" t="s">
        <v>382</v>
      </c>
      <c r="F35" s="12" t="s">
        <v>114</v>
      </c>
      <c r="G35" s="12" t="s">
        <v>383</v>
      </c>
      <c r="H35" s="21">
        <v>30000</v>
      </c>
      <c r="I35" s="12">
        <v>0</v>
      </c>
      <c r="J35" s="12">
        <v>37650</v>
      </c>
      <c r="K35" s="13" t="s">
        <v>384</v>
      </c>
      <c r="L35" s="12" t="s">
        <v>1024</v>
      </c>
      <c r="M35" s="12" t="s">
        <v>1034</v>
      </c>
      <c r="N35" s="12"/>
      <c r="O35" s="12"/>
      <c r="P35" s="12" t="s">
        <v>385</v>
      </c>
      <c r="Q35" s="12" t="s">
        <v>386</v>
      </c>
      <c r="R35" s="12"/>
      <c r="S35" s="12"/>
      <c r="T35" s="12"/>
      <c r="U35" s="12" t="s">
        <v>235</v>
      </c>
      <c r="V35" s="12"/>
      <c r="W35" s="12" t="s">
        <v>114</v>
      </c>
    </row>
    <row r="36" spans="1:23" ht="78.75">
      <c r="A36" s="12" t="s">
        <v>387</v>
      </c>
      <c r="B36" s="12" t="s">
        <v>388</v>
      </c>
      <c r="C36" s="12" t="s">
        <v>389</v>
      </c>
      <c r="D36" s="12" t="s">
        <v>37</v>
      </c>
      <c r="E36" s="12" t="s">
        <v>390</v>
      </c>
      <c r="F36" s="12" t="s">
        <v>90</v>
      </c>
      <c r="G36" s="12" t="s">
        <v>391</v>
      </c>
      <c r="H36" s="21">
        <v>150000</v>
      </c>
      <c r="I36" s="12">
        <v>0</v>
      </c>
      <c r="J36" s="12">
        <v>325980</v>
      </c>
      <c r="K36" s="13" t="s">
        <v>392</v>
      </c>
      <c r="L36" s="12" t="s">
        <v>1024</v>
      </c>
      <c r="M36" s="12" t="s">
        <v>1035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78.75">
      <c r="A37" s="12" t="s">
        <v>393</v>
      </c>
      <c r="B37" s="12" t="s">
        <v>394</v>
      </c>
      <c r="C37" s="12" t="s">
        <v>395</v>
      </c>
      <c r="D37" s="12" t="s">
        <v>28</v>
      </c>
      <c r="E37" s="12" t="s">
        <v>396</v>
      </c>
      <c r="F37" s="12" t="s">
        <v>180</v>
      </c>
      <c r="G37" s="12" t="s">
        <v>397</v>
      </c>
      <c r="H37" s="21">
        <v>99000</v>
      </c>
      <c r="I37" s="12">
        <v>0</v>
      </c>
      <c r="J37" s="12">
        <v>124000</v>
      </c>
      <c r="K37" s="13" t="s">
        <v>398</v>
      </c>
      <c r="L37" s="12" t="s">
        <v>1023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78.75">
      <c r="A38" s="12" t="s">
        <v>399</v>
      </c>
      <c r="B38" s="12" t="s">
        <v>400</v>
      </c>
      <c r="C38" s="12" t="s">
        <v>401</v>
      </c>
      <c r="D38" s="12" t="s">
        <v>37</v>
      </c>
      <c r="E38" s="12" t="s">
        <v>402</v>
      </c>
      <c r="F38" s="12" t="s">
        <v>47</v>
      </c>
      <c r="G38" s="12" t="s">
        <v>403</v>
      </c>
      <c r="H38" s="21">
        <v>26400</v>
      </c>
      <c r="I38" s="12">
        <v>0</v>
      </c>
      <c r="J38" s="12">
        <v>33000</v>
      </c>
      <c r="K38" s="13" t="s">
        <v>404</v>
      </c>
      <c r="L38" s="12" t="s">
        <v>1023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78.75">
      <c r="A39" s="12" t="s">
        <v>405</v>
      </c>
      <c r="B39" s="12" t="s">
        <v>406</v>
      </c>
      <c r="C39" s="12" t="s">
        <v>407</v>
      </c>
      <c r="D39" s="12" t="s">
        <v>28</v>
      </c>
      <c r="E39" s="12" t="s">
        <v>408</v>
      </c>
      <c r="F39" s="12" t="s">
        <v>409</v>
      </c>
      <c r="G39" s="12" t="s">
        <v>410</v>
      </c>
      <c r="H39" s="21">
        <v>41500</v>
      </c>
      <c r="I39" s="12">
        <v>0</v>
      </c>
      <c r="J39" s="12">
        <v>52000</v>
      </c>
      <c r="K39" s="13" t="s">
        <v>411</v>
      </c>
      <c r="L39" s="12" t="s">
        <v>1023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90">
      <c r="A40" s="12" t="s">
        <v>412</v>
      </c>
      <c r="B40" s="12" t="s">
        <v>413</v>
      </c>
      <c r="C40" s="12" t="s">
        <v>414</v>
      </c>
      <c r="D40" s="12" t="s">
        <v>415</v>
      </c>
      <c r="E40" s="12" t="s">
        <v>416</v>
      </c>
      <c r="F40" s="12" t="s">
        <v>417</v>
      </c>
      <c r="G40" s="12" t="s">
        <v>418</v>
      </c>
      <c r="H40" s="21">
        <v>106000</v>
      </c>
      <c r="I40" s="12">
        <v>0</v>
      </c>
      <c r="J40" s="12">
        <v>132860</v>
      </c>
      <c r="K40" s="13" t="s">
        <v>419</v>
      </c>
      <c r="L40" s="12" t="s">
        <v>1024</v>
      </c>
      <c r="M40" s="12" t="s">
        <v>1036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90">
      <c r="A41" s="12" t="s">
        <v>420</v>
      </c>
      <c r="B41" s="12" t="s">
        <v>421</v>
      </c>
      <c r="C41" s="12" t="s">
        <v>422</v>
      </c>
      <c r="D41" s="12" t="s">
        <v>82</v>
      </c>
      <c r="E41" s="12" t="s">
        <v>423</v>
      </c>
      <c r="F41" s="12" t="s">
        <v>417</v>
      </c>
      <c r="G41" s="12" t="s">
        <v>424</v>
      </c>
      <c r="H41" s="21">
        <v>30900</v>
      </c>
      <c r="I41" s="12">
        <v>0</v>
      </c>
      <c r="J41" s="12">
        <v>38720</v>
      </c>
      <c r="K41" s="13" t="s">
        <v>425</v>
      </c>
      <c r="L41" s="12" t="s">
        <v>1023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78.75">
      <c r="A42" s="12" t="s">
        <v>426</v>
      </c>
      <c r="B42" s="12" t="s">
        <v>427</v>
      </c>
      <c r="C42" s="12" t="s">
        <v>428</v>
      </c>
      <c r="D42" s="12" t="s">
        <v>28</v>
      </c>
      <c r="E42" s="12" t="s">
        <v>429</v>
      </c>
      <c r="F42" s="12" t="s">
        <v>430</v>
      </c>
      <c r="G42" s="12" t="s">
        <v>431</v>
      </c>
      <c r="H42" s="21">
        <v>20000</v>
      </c>
      <c r="I42" s="12">
        <v>0</v>
      </c>
      <c r="J42" s="12">
        <v>28640</v>
      </c>
      <c r="K42" s="13" t="s">
        <v>432</v>
      </c>
      <c r="L42" s="12" t="s">
        <v>1023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78.75">
      <c r="A43" s="12" t="s">
        <v>433</v>
      </c>
      <c r="B43" s="12" t="s">
        <v>434</v>
      </c>
      <c r="C43" s="12" t="s">
        <v>435</v>
      </c>
      <c r="D43" s="12" t="s">
        <v>82</v>
      </c>
      <c r="E43" s="12" t="s">
        <v>436</v>
      </c>
      <c r="F43" s="12" t="s">
        <v>437</v>
      </c>
      <c r="G43" s="12" t="s">
        <v>438</v>
      </c>
      <c r="H43" s="21">
        <v>20300</v>
      </c>
      <c r="I43" s="12">
        <v>0</v>
      </c>
      <c r="J43" s="12">
        <v>29000</v>
      </c>
      <c r="K43" s="13" t="s">
        <v>439</v>
      </c>
      <c r="L43" s="12" t="s">
        <v>1023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90">
      <c r="A44" s="12" t="s">
        <v>440</v>
      </c>
      <c r="B44" s="12" t="s">
        <v>441</v>
      </c>
      <c r="C44" s="12" t="s">
        <v>442</v>
      </c>
      <c r="D44" s="12" t="s">
        <v>28</v>
      </c>
      <c r="E44" s="12" t="s">
        <v>443</v>
      </c>
      <c r="F44" s="12" t="s">
        <v>444</v>
      </c>
      <c r="G44" s="12" t="s">
        <v>445</v>
      </c>
      <c r="H44" s="21">
        <v>88360</v>
      </c>
      <c r="I44" s="12">
        <v>0</v>
      </c>
      <c r="J44" s="12">
        <v>110450</v>
      </c>
      <c r="K44" s="13" t="s">
        <v>446</v>
      </c>
      <c r="L44" s="12" t="s">
        <v>1023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90">
      <c r="A45" s="12" t="s">
        <v>447</v>
      </c>
      <c r="B45" s="12" t="s">
        <v>448</v>
      </c>
      <c r="C45" s="12" t="s">
        <v>449</v>
      </c>
      <c r="D45" s="12" t="s">
        <v>450</v>
      </c>
      <c r="E45" s="12" t="s">
        <v>451</v>
      </c>
      <c r="F45" s="12" t="s">
        <v>65</v>
      </c>
      <c r="G45" s="12" t="s">
        <v>452</v>
      </c>
      <c r="H45" s="21">
        <v>35700</v>
      </c>
      <c r="I45" s="12">
        <v>0</v>
      </c>
      <c r="J45" s="12">
        <v>51000</v>
      </c>
      <c r="K45" s="13" t="s">
        <v>453</v>
      </c>
      <c r="L45" s="12" t="s">
        <v>1023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78.75">
      <c r="A46" s="12" t="s">
        <v>454</v>
      </c>
      <c r="B46" s="12" t="s">
        <v>455</v>
      </c>
      <c r="C46" s="12" t="s">
        <v>456</v>
      </c>
      <c r="D46" s="12" t="s">
        <v>37</v>
      </c>
      <c r="E46" s="12" t="s">
        <v>457</v>
      </c>
      <c r="F46" s="12" t="s">
        <v>33</v>
      </c>
      <c r="G46" s="12" t="s">
        <v>458</v>
      </c>
      <c r="H46" s="21">
        <v>150000</v>
      </c>
      <c r="I46" s="12">
        <v>0</v>
      </c>
      <c r="J46" s="12">
        <v>278696</v>
      </c>
      <c r="K46" s="13" t="s">
        <v>459</v>
      </c>
      <c r="L46" s="12" t="s">
        <v>1023</v>
      </c>
      <c r="M46" s="12" t="s">
        <v>1026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78.75">
      <c r="A47" s="12" t="s">
        <v>460</v>
      </c>
      <c r="B47" s="12" t="s">
        <v>461</v>
      </c>
      <c r="C47" s="12" t="s">
        <v>462</v>
      </c>
      <c r="D47" s="12" t="s">
        <v>37</v>
      </c>
      <c r="E47" s="12" t="s">
        <v>463</v>
      </c>
      <c r="F47" s="12" t="s">
        <v>464</v>
      </c>
      <c r="G47" s="12" t="s">
        <v>465</v>
      </c>
      <c r="H47" s="21">
        <v>100000</v>
      </c>
      <c r="I47" s="12">
        <v>0</v>
      </c>
      <c r="J47" s="12">
        <v>132576</v>
      </c>
      <c r="K47" s="13" t="s">
        <v>466</v>
      </c>
      <c r="L47" s="12" t="s">
        <v>1023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78.75">
      <c r="A48" s="12" t="s">
        <v>478</v>
      </c>
      <c r="B48" s="12" t="s">
        <v>479</v>
      </c>
      <c r="C48" s="12" t="s">
        <v>480</v>
      </c>
      <c r="D48" s="12" t="s">
        <v>82</v>
      </c>
      <c r="E48" s="12" t="s">
        <v>481</v>
      </c>
      <c r="F48" s="12" t="s">
        <v>30</v>
      </c>
      <c r="G48" s="12" t="s">
        <v>482</v>
      </c>
      <c r="H48" s="21">
        <v>20000</v>
      </c>
      <c r="I48" s="12">
        <v>0</v>
      </c>
      <c r="J48" s="12">
        <v>27000</v>
      </c>
      <c r="K48" s="13" t="s">
        <v>483</v>
      </c>
      <c r="L48" s="12" t="s">
        <v>1023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78.75">
      <c r="A49" s="12" t="s">
        <v>484</v>
      </c>
      <c r="B49" s="12" t="s">
        <v>485</v>
      </c>
      <c r="C49" s="12" t="s">
        <v>486</v>
      </c>
      <c r="D49" s="12" t="s">
        <v>139</v>
      </c>
      <c r="E49" s="12" t="s">
        <v>487</v>
      </c>
      <c r="F49" s="12" t="s">
        <v>65</v>
      </c>
      <c r="G49" s="12" t="s">
        <v>488</v>
      </c>
      <c r="H49" s="21">
        <v>75000</v>
      </c>
      <c r="I49" s="12">
        <v>0</v>
      </c>
      <c r="J49" s="12">
        <v>100400</v>
      </c>
      <c r="K49" s="13" t="s">
        <v>489</v>
      </c>
      <c r="L49" s="12" t="s">
        <v>1023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78.75">
      <c r="A50" s="12" t="s">
        <v>490</v>
      </c>
      <c r="B50" s="12" t="s">
        <v>491</v>
      </c>
      <c r="C50" s="12" t="s">
        <v>492</v>
      </c>
      <c r="D50" s="12" t="s">
        <v>37</v>
      </c>
      <c r="E50" s="12" t="s">
        <v>493</v>
      </c>
      <c r="F50" s="12" t="s">
        <v>494</v>
      </c>
      <c r="G50" s="12" t="s">
        <v>495</v>
      </c>
      <c r="H50" s="21">
        <v>150000</v>
      </c>
      <c r="I50" s="12">
        <v>0</v>
      </c>
      <c r="J50" s="12">
        <v>188400</v>
      </c>
      <c r="K50" s="13" t="s">
        <v>496</v>
      </c>
      <c r="L50" s="12" t="s">
        <v>1023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90">
      <c r="A51" s="12" t="s">
        <v>503</v>
      </c>
      <c r="B51" s="12" t="s">
        <v>504</v>
      </c>
      <c r="C51" s="12" t="s">
        <v>505</v>
      </c>
      <c r="D51" s="12" t="s">
        <v>53</v>
      </c>
      <c r="E51" s="12" t="s">
        <v>506</v>
      </c>
      <c r="F51" s="12" t="s">
        <v>39</v>
      </c>
      <c r="G51" s="12" t="s">
        <v>507</v>
      </c>
      <c r="H51" s="21">
        <v>150000</v>
      </c>
      <c r="I51" s="12">
        <v>0</v>
      </c>
      <c r="J51" s="12">
        <v>188046</v>
      </c>
      <c r="K51" s="13" t="s">
        <v>508</v>
      </c>
      <c r="L51" s="12" t="s">
        <v>1023</v>
      </c>
      <c r="M51" s="12" t="s">
        <v>1037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90">
      <c r="A52" s="12" t="s">
        <v>509</v>
      </c>
      <c r="B52" s="12" t="s">
        <v>504</v>
      </c>
      <c r="C52" s="12" t="s">
        <v>505</v>
      </c>
      <c r="D52" s="12" t="s">
        <v>53</v>
      </c>
      <c r="E52" s="12" t="s">
        <v>506</v>
      </c>
      <c r="F52" s="12" t="s">
        <v>39</v>
      </c>
      <c r="G52" s="12" t="s">
        <v>510</v>
      </c>
      <c r="H52" s="21">
        <v>150000</v>
      </c>
      <c r="I52" s="12">
        <v>0</v>
      </c>
      <c r="J52" s="12">
        <v>188488</v>
      </c>
      <c r="K52" s="13" t="s">
        <v>511</v>
      </c>
      <c r="L52" s="12" t="s">
        <v>1023</v>
      </c>
      <c r="M52" s="12" t="s">
        <v>1037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90">
      <c r="A53" s="12" t="s">
        <v>531</v>
      </c>
      <c r="B53" s="12" t="s">
        <v>532</v>
      </c>
      <c r="C53" s="12" t="s">
        <v>533</v>
      </c>
      <c r="D53" s="12" t="s">
        <v>28</v>
      </c>
      <c r="E53" s="12" t="s">
        <v>534</v>
      </c>
      <c r="F53" s="12" t="s">
        <v>33</v>
      </c>
      <c r="G53" s="12" t="s">
        <v>535</v>
      </c>
      <c r="H53" s="21">
        <v>56700</v>
      </c>
      <c r="I53" s="12">
        <v>0</v>
      </c>
      <c r="J53" s="12">
        <v>70920</v>
      </c>
      <c r="K53" s="13" t="s">
        <v>536</v>
      </c>
      <c r="L53" s="12" t="s">
        <v>1023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78.75">
      <c r="A54" s="12" t="s">
        <v>537</v>
      </c>
      <c r="B54" s="12" t="s">
        <v>538</v>
      </c>
      <c r="C54" s="12" t="s">
        <v>539</v>
      </c>
      <c r="D54" s="12" t="s">
        <v>37</v>
      </c>
      <c r="E54" s="12" t="s">
        <v>540</v>
      </c>
      <c r="F54" s="12" t="s">
        <v>522</v>
      </c>
      <c r="G54" s="12" t="s">
        <v>541</v>
      </c>
      <c r="H54" s="21">
        <v>66000</v>
      </c>
      <c r="I54" s="12">
        <v>0</v>
      </c>
      <c r="J54" s="12">
        <v>88000</v>
      </c>
      <c r="K54" s="13" t="s">
        <v>542</v>
      </c>
      <c r="L54" s="12" t="s">
        <v>1023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78.75">
      <c r="A55" s="12" t="s">
        <v>543</v>
      </c>
      <c r="B55" s="12" t="s">
        <v>544</v>
      </c>
      <c r="C55" s="12" t="s">
        <v>545</v>
      </c>
      <c r="D55" s="12" t="s">
        <v>139</v>
      </c>
      <c r="E55" s="12" t="s">
        <v>546</v>
      </c>
      <c r="F55" s="12" t="s">
        <v>547</v>
      </c>
      <c r="G55" s="12" t="s">
        <v>548</v>
      </c>
      <c r="H55" s="21">
        <v>100000</v>
      </c>
      <c r="I55" s="12">
        <v>0</v>
      </c>
      <c r="J55" s="12">
        <v>168640</v>
      </c>
      <c r="K55" s="13" t="s">
        <v>549</v>
      </c>
      <c r="L55" s="12" t="s">
        <v>1023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90">
      <c r="A56" s="12" t="s">
        <v>550</v>
      </c>
      <c r="B56" s="12" t="s">
        <v>551</v>
      </c>
      <c r="C56" s="12" t="s">
        <v>552</v>
      </c>
      <c r="D56" s="12" t="s">
        <v>139</v>
      </c>
      <c r="E56" s="12" t="s">
        <v>553</v>
      </c>
      <c r="F56" s="12" t="s">
        <v>33</v>
      </c>
      <c r="G56" s="12" t="s">
        <v>554</v>
      </c>
      <c r="H56" s="21">
        <v>128000</v>
      </c>
      <c r="I56" s="12">
        <v>0</v>
      </c>
      <c r="J56" s="12">
        <v>161238</v>
      </c>
      <c r="K56" s="13" t="s">
        <v>555</v>
      </c>
      <c r="L56" s="12" t="s">
        <v>1023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78.75">
      <c r="A57" s="12" t="s">
        <v>568</v>
      </c>
      <c r="B57" s="12" t="s">
        <v>569</v>
      </c>
      <c r="C57" s="12" t="s">
        <v>570</v>
      </c>
      <c r="D57" s="12" t="s">
        <v>37</v>
      </c>
      <c r="E57" s="12" t="s">
        <v>571</v>
      </c>
      <c r="F57" s="12" t="s">
        <v>180</v>
      </c>
      <c r="G57" s="12" t="s">
        <v>572</v>
      </c>
      <c r="H57" s="21">
        <v>136432</v>
      </c>
      <c r="I57" s="12">
        <v>0</v>
      </c>
      <c r="J57" s="12">
        <v>170540</v>
      </c>
      <c r="K57" s="13" t="s">
        <v>573</v>
      </c>
      <c r="L57" s="12" t="s">
        <v>1023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90">
      <c r="A58" s="12" t="s">
        <v>587</v>
      </c>
      <c r="B58" s="12" t="s">
        <v>588</v>
      </c>
      <c r="C58" s="12" t="s">
        <v>589</v>
      </c>
      <c r="D58" s="12" t="s">
        <v>37</v>
      </c>
      <c r="E58" s="12" t="s">
        <v>590</v>
      </c>
      <c r="F58" s="12" t="s">
        <v>591</v>
      </c>
      <c r="G58" s="12" t="s">
        <v>592</v>
      </c>
      <c r="H58" s="21">
        <v>70972</v>
      </c>
      <c r="I58" s="12">
        <v>0</v>
      </c>
      <c r="J58" s="12">
        <v>88715</v>
      </c>
      <c r="K58" s="13" t="s">
        <v>593</v>
      </c>
      <c r="L58" s="12" t="s">
        <v>1023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90">
      <c r="A59" s="12" t="s">
        <v>605</v>
      </c>
      <c r="B59" s="12" t="s">
        <v>606</v>
      </c>
      <c r="C59" s="12" t="s">
        <v>607</v>
      </c>
      <c r="D59" s="12" t="s">
        <v>37</v>
      </c>
      <c r="E59" s="12" t="s">
        <v>608</v>
      </c>
      <c r="F59" s="12" t="s">
        <v>609</v>
      </c>
      <c r="G59" s="12" t="s">
        <v>610</v>
      </c>
      <c r="H59" s="21">
        <v>145000</v>
      </c>
      <c r="I59" s="12">
        <v>0</v>
      </c>
      <c r="J59" s="12">
        <v>182500</v>
      </c>
      <c r="K59" s="13" t="s">
        <v>611</v>
      </c>
      <c r="L59" s="12" t="s">
        <v>1023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78.75">
      <c r="A60" s="12" t="s">
        <v>612</v>
      </c>
      <c r="B60" s="12" t="s">
        <v>613</v>
      </c>
      <c r="C60" s="12" t="s">
        <v>614</v>
      </c>
      <c r="D60" s="12" t="s">
        <v>615</v>
      </c>
      <c r="E60" s="12" t="s">
        <v>616</v>
      </c>
      <c r="F60" s="12" t="s">
        <v>33</v>
      </c>
      <c r="G60" s="12" t="s">
        <v>617</v>
      </c>
      <c r="H60" s="21">
        <v>150000</v>
      </c>
      <c r="I60" s="12">
        <v>0</v>
      </c>
      <c r="J60" s="12">
        <v>187500</v>
      </c>
      <c r="K60" s="13" t="s">
        <v>618</v>
      </c>
      <c r="L60" s="12" t="s">
        <v>1023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90">
      <c r="A61" s="12">
        <v>109</v>
      </c>
      <c r="B61" s="12">
        <v>68537964</v>
      </c>
      <c r="C61" s="12" t="s">
        <v>1007</v>
      </c>
      <c r="D61" s="12" t="s">
        <v>37</v>
      </c>
      <c r="E61" s="12" t="s">
        <v>1008</v>
      </c>
      <c r="F61" s="12" t="s">
        <v>90</v>
      </c>
      <c r="G61" s="12" t="s">
        <v>1009</v>
      </c>
      <c r="H61" s="21">
        <v>60000</v>
      </c>
      <c r="I61" s="12">
        <v>0</v>
      </c>
      <c r="J61" s="12">
        <v>94400</v>
      </c>
      <c r="K61" s="13" t="s">
        <v>1010</v>
      </c>
      <c r="L61" s="12" t="s">
        <v>1024</v>
      </c>
      <c r="M61" s="12" t="s">
        <v>1038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78.75">
      <c r="A62" s="12" t="s">
        <v>638</v>
      </c>
      <c r="B62" s="12" t="s">
        <v>639</v>
      </c>
      <c r="C62" s="12" t="s">
        <v>640</v>
      </c>
      <c r="D62" s="12" t="s">
        <v>53</v>
      </c>
      <c r="E62" s="12" t="s">
        <v>641</v>
      </c>
      <c r="F62" s="12" t="s">
        <v>39</v>
      </c>
      <c r="G62" s="12" t="s">
        <v>642</v>
      </c>
      <c r="H62" s="21">
        <v>150000</v>
      </c>
      <c r="I62" s="12">
        <v>0</v>
      </c>
      <c r="J62" s="12">
        <v>383360</v>
      </c>
      <c r="K62" s="13" t="s">
        <v>643</v>
      </c>
      <c r="L62" s="12" t="s">
        <v>1023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78.75">
      <c r="A63" s="12" t="s">
        <v>644</v>
      </c>
      <c r="B63" s="12" t="s">
        <v>645</v>
      </c>
      <c r="C63" s="12" t="s">
        <v>646</v>
      </c>
      <c r="D63" s="12" t="s">
        <v>28</v>
      </c>
      <c r="E63" s="12" t="s">
        <v>647</v>
      </c>
      <c r="F63" s="12" t="s">
        <v>33</v>
      </c>
      <c r="G63" s="12" t="s">
        <v>648</v>
      </c>
      <c r="H63" s="21">
        <v>100000</v>
      </c>
      <c r="I63" s="12">
        <v>0</v>
      </c>
      <c r="J63" s="12">
        <v>130000</v>
      </c>
      <c r="K63" s="13" t="s">
        <v>649</v>
      </c>
      <c r="L63" s="12" t="s">
        <v>1024</v>
      </c>
      <c r="M63" s="12" t="s">
        <v>1039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90">
      <c r="A64" s="12" t="s">
        <v>650</v>
      </c>
      <c r="B64" s="12" t="s">
        <v>651</v>
      </c>
      <c r="C64" s="12" t="s">
        <v>652</v>
      </c>
      <c r="D64" s="12" t="s">
        <v>37</v>
      </c>
      <c r="E64" s="12" t="s">
        <v>653</v>
      </c>
      <c r="F64" s="12" t="s">
        <v>654</v>
      </c>
      <c r="G64" s="12" t="s">
        <v>655</v>
      </c>
      <c r="H64" s="21">
        <v>150000</v>
      </c>
      <c r="I64" s="12">
        <v>0</v>
      </c>
      <c r="J64" s="12">
        <v>235600</v>
      </c>
      <c r="K64" s="13" t="s">
        <v>656</v>
      </c>
      <c r="L64" s="12" t="s">
        <v>1023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78.75">
      <c r="A65" s="12" t="s">
        <v>657</v>
      </c>
      <c r="B65" s="12" t="s">
        <v>658</v>
      </c>
      <c r="C65" s="12" t="s">
        <v>659</v>
      </c>
      <c r="D65" s="12" t="s">
        <v>37</v>
      </c>
      <c r="E65" s="12" t="s">
        <v>660</v>
      </c>
      <c r="F65" s="12" t="s">
        <v>119</v>
      </c>
      <c r="G65" s="12" t="s">
        <v>661</v>
      </c>
      <c r="H65" s="21">
        <v>35000</v>
      </c>
      <c r="I65" s="12">
        <v>0</v>
      </c>
      <c r="J65" s="12">
        <v>48295</v>
      </c>
      <c r="K65" s="13" t="s">
        <v>662</v>
      </c>
      <c r="L65" s="12" t="s">
        <v>1024</v>
      </c>
      <c r="M65" s="12" t="s">
        <v>1027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78.75">
      <c r="A66" s="12" t="s">
        <v>663</v>
      </c>
      <c r="B66" s="12" t="s">
        <v>664</v>
      </c>
      <c r="C66" s="12" t="s">
        <v>665</v>
      </c>
      <c r="D66" s="12" t="s">
        <v>82</v>
      </c>
      <c r="E66" s="12" t="s">
        <v>666</v>
      </c>
      <c r="F66" s="12" t="s">
        <v>18</v>
      </c>
      <c r="G66" s="12" t="s">
        <v>667</v>
      </c>
      <c r="H66" s="21">
        <v>45000</v>
      </c>
      <c r="I66" s="12">
        <v>0</v>
      </c>
      <c r="J66" s="12">
        <v>59400</v>
      </c>
      <c r="K66" s="13" t="s">
        <v>668</v>
      </c>
      <c r="L66" s="12" t="s">
        <v>1023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90">
      <c r="A67" s="12" t="s">
        <v>669</v>
      </c>
      <c r="B67" s="12" t="s">
        <v>670</v>
      </c>
      <c r="C67" s="12" t="s">
        <v>671</v>
      </c>
      <c r="D67" s="12" t="s">
        <v>37</v>
      </c>
      <c r="E67" s="12" t="s">
        <v>672</v>
      </c>
      <c r="F67" s="12" t="s">
        <v>33</v>
      </c>
      <c r="G67" s="12" t="s">
        <v>673</v>
      </c>
      <c r="H67" s="21">
        <v>49000</v>
      </c>
      <c r="I67" s="12">
        <v>0</v>
      </c>
      <c r="J67" s="12">
        <v>61450</v>
      </c>
      <c r="K67" s="13" t="s">
        <v>674</v>
      </c>
      <c r="L67" s="12" t="s">
        <v>1023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90">
      <c r="A68" s="12" t="s">
        <v>675</v>
      </c>
      <c r="B68" s="12" t="s">
        <v>676</v>
      </c>
      <c r="C68" s="12" t="s">
        <v>677</v>
      </c>
      <c r="D68" s="12" t="s">
        <v>28</v>
      </c>
      <c r="E68" s="12" t="s">
        <v>678</v>
      </c>
      <c r="F68" s="12" t="s">
        <v>679</v>
      </c>
      <c r="G68" s="12" t="s">
        <v>680</v>
      </c>
      <c r="H68" s="21">
        <v>32000</v>
      </c>
      <c r="I68" s="12">
        <v>0</v>
      </c>
      <c r="J68" s="12">
        <v>40006</v>
      </c>
      <c r="K68" s="13" t="s">
        <v>681</v>
      </c>
      <c r="L68" s="12" t="s">
        <v>1023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78.75">
      <c r="A69" s="12" t="s">
        <v>688</v>
      </c>
      <c r="B69" s="12" t="s">
        <v>689</v>
      </c>
      <c r="C69" s="12" t="s">
        <v>690</v>
      </c>
      <c r="D69" s="12" t="s">
        <v>28</v>
      </c>
      <c r="E69" s="12" t="s">
        <v>691</v>
      </c>
      <c r="F69" s="12" t="s">
        <v>33</v>
      </c>
      <c r="G69" s="12" t="s">
        <v>692</v>
      </c>
      <c r="H69" s="21">
        <v>150000</v>
      </c>
      <c r="I69" s="12">
        <v>0</v>
      </c>
      <c r="J69" s="12">
        <v>224900</v>
      </c>
      <c r="K69" s="13" t="s">
        <v>693</v>
      </c>
      <c r="L69" s="12" t="s">
        <v>1023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78.75">
      <c r="A70" s="12" t="s">
        <v>694</v>
      </c>
      <c r="B70" s="12" t="s">
        <v>695</v>
      </c>
      <c r="C70" s="12" t="s">
        <v>696</v>
      </c>
      <c r="D70" s="12" t="s">
        <v>697</v>
      </c>
      <c r="E70" s="12" t="s">
        <v>698</v>
      </c>
      <c r="F70" s="12" t="s">
        <v>180</v>
      </c>
      <c r="G70" s="12" t="s">
        <v>699</v>
      </c>
      <c r="H70" s="21">
        <v>30000</v>
      </c>
      <c r="I70" s="12">
        <v>0</v>
      </c>
      <c r="J70" s="12">
        <v>39000</v>
      </c>
      <c r="K70" s="13" t="s">
        <v>700</v>
      </c>
      <c r="L70" s="12" t="s">
        <v>1023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90">
      <c r="A71" s="12" t="s">
        <v>708</v>
      </c>
      <c r="B71" s="12" t="s">
        <v>709</v>
      </c>
      <c r="C71" s="12" t="s">
        <v>710</v>
      </c>
      <c r="D71" s="12" t="s">
        <v>28</v>
      </c>
      <c r="E71" s="12" t="s">
        <v>711</v>
      </c>
      <c r="F71" s="12" t="s">
        <v>114</v>
      </c>
      <c r="G71" s="12" t="s">
        <v>712</v>
      </c>
      <c r="H71" s="21">
        <v>61000</v>
      </c>
      <c r="I71" s="12">
        <v>0</v>
      </c>
      <c r="J71" s="12">
        <v>93000</v>
      </c>
      <c r="K71" s="13" t="s">
        <v>713</v>
      </c>
      <c r="L71" s="12" t="s">
        <v>1023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78.75">
      <c r="A72" s="12" t="s">
        <v>714</v>
      </c>
      <c r="B72" s="12" t="s">
        <v>715</v>
      </c>
      <c r="C72" s="12" t="s">
        <v>716</v>
      </c>
      <c r="D72" s="12" t="s">
        <v>37</v>
      </c>
      <c r="E72" s="12" t="s">
        <v>717</v>
      </c>
      <c r="F72" s="12" t="s">
        <v>522</v>
      </c>
      <c r="G72" s="12" t="s">
        <v>718</v>
      </c>
      <c r="H72" s="21">
        <v>100000</v>
      </c>
      <c r="I72" s="12">
        <v>0</v>
      </c>
      <c r="J72" s="12">
        <v>125000</v>
      </c>
      <c r="K72" s="13" t="s">
        <v>719</v>
      </c>
      <c r="L72" s="12" t="s">
        <v>1023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90">
      <c r="A73" s="12" t="s">
        <v>720</v>
      </c>
      <c r="B73" s="12" t="s">
        <v>721</v>
      </c>
      <c r="C73" s="12" t="s">
        <v>722</v>
      </c>
      <c r="D73" s="12" t="s">
        <v>697</v>
      </c>
      <c r="E73" s="12" t="s">
        <v>723</v>
      </c>
      <c r="F73" s="12" t="s">
        <v>444</v>
      </c>
      <c r="G73" s="12" t="s">
        <v>724</v>
      </c>
      <c r="H73" s="21">
        <v>150000</v>
      </c>
      <c r="I73" s="12">
        <v>0</v>
      </c>
      <c r="J73" s="12">
        <v>235808</v>
      </c>
      <c r="K73" s="13" t="s">
        <v>725</v>
      </c>
      <c r="L73" s="12" t="s">
        <v>1023</v>
      </c>
      <c r="M73" s="12" t="s">
        <v>1026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78.75">
      <c r="A74" s="12" t="s">
        <v>726</v>
      </c>
      <c r="B74" s="12" t="s">
        <v>727</v>
      </c>
      <c r="C74" s="12" t="s">
        <v>728</v>
      </c>
      <c r="D74" s="12" t="s">
        <v>28</v>
      </c>
      <c r="E74" s="12" t="s">
        <v>729</v>
      </c>
      <c r="F74" s="12" t="s">
        <v>90</v>
      </c>
      <c r="G74" s="12" t="s">
        <v>730</v>
      </c>
      <c r="H74" s="21">
        <v>96100</v>
      </c>
      <c r="I74" s="12">
        <v>0</v>
      </c>
      <c r="J74" s="12">
        <v>131100</v>
      </c>
      <c r="K74" s="13" t="s">
        <v>731</v>
      </c>
      <c r="L74" s="12" t="s">
        <v>1023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23.75">
      <c r="A75" s="12" t="s">
        <v>738</v>
      </c>
      <c r="B75" s="12" t="s">
        <v>739</v>
      </c>
      <c r="C75" s="12" t="s">
        <v>740</v>
      </c>
      <c r="D75" s="12" t="s">
        <v>741</v>
      </c>
      <c r="E75" s="12" t="s">
        <v>742</v>
      </c>
      <c r="F75" s="12" t="s">
        <v>743</v>
      </c>
      <c r="G75" s="12" t="s">
        <v>744</v>
      </c>
      <c r="H75" s="21">
        <v>26800</v>
      </c>
      <c r="I75" s="12">
        <v>0</v>
      </c>
      <c r="J75" s="12">
        <v>33500</v>
      </c>
      <c r="K75" s="13" t="s">
        <v>745</v>
      </c>
      <c r="L75" s="12" t="s">
        <v>1023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78.75">
      <c r="A76" s="12" t="s">
        <v>758</v>
      </c>
      <c r="B76" s="12" t="s">
        <v>759</v>
      </c>
      <c r="C76" s="12" t="s">
        <v>760</v>
      </c>
      <c r="D76" s="12" t="s">
        <v>37</v>
      </c>
      <c r="E76" s="12" t="s">
        <v>761</v>
      </c>
      <c r="F76" s="12" t="s">
        <v>33</v>
      </c>
      <c r="G76" s="12" t="s">
        <v>762</v>
      </c>
      <c r="H76" s="21">
        <v>40000</v>
      </c>
      <c r="I76" s="12">
        <v>0</v>
      </c>
      <c r="J76" s="12">
        <v>60000</v>
      </c>
      <c r="K76" s="13" t="s">
        <v>763</v>
      </c>
      <c r="L76" s="12" t="s">
        <v>1023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78.75">
      <c r="A77" s="12" t="s">
        <v>764</v>
      </c>
      <c r="B77" s="12" t="s">
        <v>765</v>
      </c>
      <c r="C77" s="12" t="s">
        <v>766</v>
      </c>
      <c r="D77" s="12" t="s">
        <v>28</v>
      </c>
      <c r="E77" s="12" t="s">
        <v>767</v>
      </c>
      <c r="F77" s="12" t="s">
        <v>283</v>
      </c>
      <c r="G77" s="12" t="s">
        <v>768</v>
      </c>
      <c r="H77" s="21">
        <v>56600</v>
      </c>
      <c r="I77" s="12">
        <v>0</v>
      </c>
      <c r="J77" s="12">
        <v>70800</v>
      </c>
      <c r="K77" s="13" t="s">
        <v>769</v>
      </c>
      <c r="L77" s="12" t="s">
        <v>1023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78.75">
      <c r="A78" s="12" t="s">
        <v>777</v>
      </c>
      <c r="B78" s="12" t="s">
        <v>778</v>
      </c>
      <c r="C78" s="12" t="s">
        <v>779</v>
      </c>
      <c r="D78" s="12" t="s">
        <v>37</v>
      </c>
      <c r="E78" s="12" t="s">
        <v>780</v>
      </c>
      <c r="F78" s="12" t="s">
        <v>246</v>
      </c>
      <c r="G78" s="12" t="s">
        <v>781</v>
      </c>
      <c r="H78" s="21">
        <v>54400</v>
      </c>
      <c r="I78" s="12">
        <v>0</v>
      </c>
      <c r="J78" s="12">
        <v>68090</v>
      </c>
      <c r="K78" s="13" t="s">
        <v>782</v>
      </c>
      <c r="L78" s="12" t="s">
        <v>1023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78.75">
      <c r="A79" s="12" t="s">
        <v>783</v>
      </c>
      <c r="B79" s="12" t="s">
        <v>784</v>
      </c>
      <c r="C79" s="12" t="s">
        <v>785</v>
      </c>
      <c r="D79" s="12" t="s">
        <v>37</v>
      </c>
      <c r="E79" s="12" t="s">
        <v>786</v>
      </c>
      <c r="F79" s="12" t="s">
        <v>290</v>
      </c>
      <c r="G79" s="12" t="s">
        <v>787</v>
      </c>
      <c r="H79" s="21">
        <v>29000</v>
      </c>
      <c r="I79" s="12">
        <v>0</v>
      </c>
      <c r="J79" s="12">
        <v>41500</v>
      </c>
      <c r="K79" s="13" t="s">
        <v>788</v>
      </c>
      <c r="L79" s="12" t="s">
        <v>1024</v>
      </c>
      <c r="M79" s="12" t="s">
        <v>1040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90">
      <c r="A80" s="12" t="s">
        <v>789</v>
      </c>
      <c r="B80" s="12" t="s">
        <v>790</v>
      </c>
      <c r="C80" s="12" t="s">
        <v>791</v>
      </c>
      <c r="D80" s="12" t="s">
        <v>53</v>
      </c>
      <c r="E80" s="12" t="s">
        <v>17</v>
      </c>
      <c r="F80" s="12" t="s">
        <v>792</v>
      </c>
      <c r="G80" s="12" t="s">
        <v>793</v>
      </c>
      <c r="H80" s="21">
        <v>26272</v>
      </c>
      <c r="I80" s="12">
        <v>0</v>
      </c>
      <c r="J80" s="12">
        <v>32840</v>
      </c>
      <c r="K80" s="13" t="s">
        <v>794</v>
      </c>
      <c r="L80" s="12" t="s">
        <v>1023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78.75">
      <c r="A81" s="12" t="s">
        <v>795</v>
      </c>
      <c r="B81" s="12" t="s">
        <v>796</v>
      </c>
      <c r="C81" s="12" t="s">
        <v>797</v>
      </c>
      <c r="D81" s="12" t="s">
        <v>37</v>
      </c>
      <c r="E81" s="12" t="s">
        <v>798</v>
      </c>
      <c r="F81" s="12" t="s">
        <v>33</v>
      </c>
      <c r="G81" s="12" t="s">
        <v>799</v>
      </c>
      <c r="H81" s="21">
        <v>150000</v>
      </c>
      <c r="I81" s="12">
        <v>0</v>
      </c>
      <c r="J81" s="12">
        <v>353592</v>
      </c>
      <c r="K81" s="13" t="s">
        <v>800</v>
      </c>
      <c r="L81" s="12" t="s">
        <v>1023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78.75">
      <c r="A82" s="12" t="s">
        <v>807</v>
      </c>
      <c r="B82" s="12" t="s">
        <v>808</v>
      </c>
      <c r="C82" s="12" t="s">
        <v>809</v>
      </c>
      <c r="D82" s="12" t="s">
        <v>53</v>
      </c>
      <c r="E82" s="12" t="s">
        <v>810</v>
      </c>
      <c r="F82" s="12" t="s">
        <v>114</v>
      </c>
      <c r="G82" s="12" t="s">
        <v>811</v>
      </c>
      <c r="H82" s="21">
        <v>85160</v>
      </c>
      <c r="I82" s="12">
        <v>0</v>
      </c>
      <c r="J82" s="12">
        <v>106460</v>
      </c>
      <c r="K82" s="13" t="s">
        <v>812</v>
      </c>
      <c r="L82" s="12" t="s">
        <v>1023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90">
      <c r="A83" s="12" t="s">
        <v>819</v>
      </c>
      <c r="B83" s="12" t="s">
        <v>820</v>
      </c>
      <c r="C83" s="12" t="s">
        <v>821</v>
      </c>
      <c r="D83" s="12" t="s">
        <v>53</v>
      </c>
      <c r="E83" s="12" t="s">
        <v>822</v>
      </c>
      <c r="F83" s="12" t="s">
        <v>823</v>
      </c>
      <c r="G83" s="12" t="s">
        <v>824</v>
      </c>
      <c r="H83" s="21">
        <v>141840</v>
      </c>
      <c r="I83" s="12">
        <v>0</v>
      </c>
      <c r="J83" s="12">
        <v>183120</v>
      </c>
      <c r="K83" s="13" t="s">
        <v>825</v>
      </c>
      <c r="L83" s="12" t="s">
        <v>1023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90">
      <c r="A84" s="12" t="s">
        <v>826</v>
      </c>
      <c r="B84" s="12" t="s">
        <v>709</v>
      </c>
      <c r="C84" s="12" t="s">
        <v>710</v>
      </c>
      <c r="D84" s="12" t="s">
        <v>28</v>
      </c>
      <c r="E84" s="12" t="s">
        <v>711</v>
      </c>
      <c r="F84" s="12" t="s">
        <v>114</v>
      </c>
      <c r="G84" s="12" t="s">
        <v>827</v>
      </c>
      <c r="H84" s="21">
        <v>60000</v>
      </c>
      <c r="I84" s="12">
        <v>0</v>
      </c>
      <c r="J84" s="12">
        <v>130684</v>
      </c>
      <c r="K84" s="13" t="s">
        <v>828</v>
      </c>
      <c r="L84" s="12" t="s">
        <v>1023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90">
      <c r="A85" s="12" t="s">
        <v>829</v>
      </c>
      <c r="B85" s="12" t="s">
        <v>830</v>
      </c>
      <c r="C85" s="12" t="s">
        <v>831</v>
      </c>
      <c r="D85" s="12" t="s">
        <v>139</v>
      </c>
      <c r="E85" s="12" t="s">
        <v>832</v>
      </c>
      <c r="F85" s="12" t="s">
        <v>327</v>
      </c>
      <c r="G85" s="12" t="s">
        <v>833</v>
      </c>
      <c r="H85" s="21">
        <v>133000</v>
      </c>
      <c r="I85" s="12">
        <v>0</v>
      </c>
      <c r="J85" s="12">
        <v>166750</v>
      </c>
      <c r="K85" s="13" t="s">
        <v>834</v>
      </c>
      <c r="L85" s="12" t="s">
        <v>1023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78.75">
      <c r="A86" s="12" t="s">
        <v>835</v>
      </c>
      <c r="B86" s="12" t="s">
        <v>836</v>
      </c>
      <c r="C86" s="12" t="s">
        <v>837</v>
      </c>
      <c r="D86" s="12" t="s">
        <v>37</v>
      </c>
      <c r="E86" s="12" t="s">
        <v>838</v>
      </c>
      <c r="F86" s="12" t="s">
        <v>33</v>
      </c>
      <c r="G86" s="12" t="s">
        <v>839</v>
      </c>
      <c r="H86" s="21">
        <v>150000</v>
      </c>
      <c r="I86" s="12">
        <v>0</v>
      </c>
      <c r="J86" s="12">
        <v>901300</v>
      </c>
      <c r="K86" s="13" t="s">
        <v>840</v>
      </c>
      <c r="L86" s="12" t="s">
        <v>1023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78.75">
      <c r="A87" s="12" t="s">
        <v>841</v>
      </c>
      <c r="B87" s="12" t="s">
        <v>842</v>
      </c>
      <c r="C87" s="12" t="s">
        <v>843</v>
      </c>
      <c r="D87" s="12" t="s">
        <v>82</v>
      </c>
      <c r="E87" s="12" t="s">
        <v>844</v>
      </c>
      <c r="F87" s="12" t="s">
        <v>845</v>
      </c>
      <c r="G87" s="12" t="s">
        <v>846</v>
      </c>
      <c r="H87" s="21">
        <v>30000</v>
      </c>
      <c r="I87" s="12">
        <v>0</v>
      </c>
      <c r="J87" s="12">
        <v>37973</v>
      </c>
      <c r="K87" s="13" t="s">
        <v>847</v>
      </c>
      <c r="L87" s="12" t="s">
        <v>1023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78.75">
      <c r="A88" s="12" t="s">
        <v>848</v>
      </c>
      <c r="B88" s="12" t="s">
        <v>849</v>
      </c>
      <c r="C88" s="12" t="s">
        <v>850</v>
      </c>
      <c r="D88" s="12" t="s">
        <v>82</v>
      </c>
      <c r="E88" s="12" t="s">
        <v>851</v>
      </c>
      <c r="F88" s="12" t="s">
        <v>33</v>
      </c>
      <c r="G88" s="12" t="s">
        <v>852</v>
      </c>
      <c r="H88" s="21">
        <v>59000</v>
      </c>
      <c r="I88" s="12">
        <v>0</v>
      </c>
      <c r="J88" s="12">
        <v>74000</v>
      </c>
      <c r="K88" s="13" t="s">
        <v>853</v>
      </c>
      <c r="L88" s="12" t="s">
        <v>1023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78.75">
      <c r="A89" s="12" t="s">
        <v>854</v>
      </c>
      <c r="B89" s="12" t="s">
        <v>855</v>
      </c>
      <c r="C89" s="12" t="s">
        <v>856</v>
      </c>
      <c r="D89" s="12" t="s">
        <v>82</v>
      </c>
      <c r="E89" s="12" t="s">
        <v>857</v>
      </c>
      <c r="F89" s="12" t="s">
        <v>246</v>
      </c>
      <c r="G89" s="12" t="s">
        <v>858</v>
      </c>
      <c r="H89" s="21">
        <v>64600</v>
      </c>
      <c r="I89" s="12">
        <v>0</v>
      </c>
      <c r="J89" s="12">
        <v>81150</v>
      </c>
      <c r="K89" s="13" t="s">
        <v>859</v>
      </c>
      <c r="L89" s="12" t="s">
        <v>1023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90">
      <c r="A90" s="12" t="s">
        <v>860</v>
      </c>
      <c r="B90" s="12" t="s">
        <v>861</v>
      </c>
      <c r="C90" s="12" t="s">
        <v>862</v>
      </c>
      <c r="D90" s="12" t="s">
        <v>37</v>
      </c>
      <c r="E90" s="12" t="s">
        <v>863</v>
      </c>
      <c r="F90" s="12" t="s">
        <v>33</v>
      </c>
      <c r="G90" s="12" t="s">
        <v>864</v>
      </c>
      <c r="H90" s="21">
        <v>110000</v>
      </c>
      <c r="I90" s="12">
        <v>0</v>
      </c>
      <c r="J90" s="12">
        <v>140260</v>
      </c>
      <c r="K90" s="13" t="s">
        <v>865</v>
      </c>
      <c r="L90" s="12" t="s">
        <v>1024</v>
      </c>
      <c r="M90" s="12" t="s">
        <v>1042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78.75">
      <c r="A91" s="12" t="s">
        <v>866</v>
      </c>
      <c r="B91" s="12" t="s">
        <v>867</v>
      </c>
      <c r="C91" s="12" t="s">
        <v>868</v>
      </c>
      <c r="D91" s="12" t="s">
        <v>28</v>
      </c>
      <c r="E91" s="12" t="s">
        <v>869</v>
      </c>
      <c r="F91" s="12" t="s">
        <v>33</v>
      </c>
      <c r="G91" s="12" t="s">
        <v>870</v>
      </c>
      <c r="H91" s="21">
        <v>89400</v>
      </c>
      <c r="I91" s="12">
        <v>0</v>
      </c>
      <c r="J91" s="12">
        <v>111900</v>
      </c>
      <c r="K91" s="13" t="s">
        <v>871</v>
      </c>
      <c r="L91" s="12" t="s">
        <v>1023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78.75">
      <c r="A92" s="12" t="s">
        <v>872</v>
      </c>
      <c r="B92" s="12" t="s">
        <v>873</v>
      </c>
      <c r="C92" s="12" t="s">
        <v>874</v>
      </c>
      <c r="D92" s="12" t="s">
        <v>28</v>
      </c>
      <c r="E92" s="12" t="s">
        <v>875</v>
      </c>
      <c r="F92" s="12" t="s">
        <v>33</v>
      </c>
      <c r="G92" s="12" t="s">
        <v>876</v>
      </c>
      <c r="H92" s="21">
        <v>124000</v>
      </c>
      <c r="I92" s="12">
        <v>0</v>
      </c>
      <c r="J92" s="12">
        <v>157000</v>
      </c>
      <c r="K92" s="13" t="s">
        <v>877</v>
      </c>
      <c r="L92" s="12" t="s">
        <v>1023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78.75">
      <c r="A93" s="12" t="s">
        <v>878</v>
      </c>
      <c r="B93" s="12" t="s">
        <v>879</v>
      </c>
      <c r="C93" s="12" t="s">
        <v>880</v>
      </c>
      <c r="D93" s="12" t="s">
        <v>28</v>
      </c>
      <c r="E93" s="12" t="s">
        <v>881</v>
      </c>
      <c r="F93" s="12" t="s">
        <v>33</v>
      </c>
      <c r="G93" s="12" t="s">
        <v>882</v>
      </c>
      <c r="H93" s="21">
        <v>150000</v>
      </c>
      <c r="I93" s="12">
        <v>0</v>
      </c>
      <c r="J93" s="12">
        <v>213070</v>
      </c>
      <c r="K93" s="13" t="s">
        <v>883</v>
      </c>
      <c r="L93" s="12" t="s">
        <v>1023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90">
      <c r="A94" s="12" t="s">
        <v>884</v>
      </c>
      <c r="B94" s="12" t="s">
        <v>885</v>
      </c>
      <c r="C94" s="12" t="s">
        <v>886</v>
      </c>
      <c r="D94" s="12" t="s">
        <v>37</v>
      </c>
      <c r="E94" s="12" t="s">
        <v>887</v>
      </c>
      <c r="F94" s="12" t="s">
        <v>705</v>
      </c>
      <c r="G94" s="12" t="s">
        <v>888</v>
      </c>
      <c r="H94" s="21">
        <v>119785</v>
      </c>
      <c r="I94" s="12">
        <v>0</v>
      </c>
      <c r="J94" s="12">
        <v>149785</v>
      </c>
      <c r="K94" s="13" t="s">
        <v>889</v>
      </c>
      <c r="L94" s="12" t="s">
        <v>1023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90">
      <c r="A95" s="12" t="s">
        <v>890</v>
      </c>
      <c r="B95" s="12" t="s">
        <v>891</v>
      </c>
      <c r="C95" s="12" t="s">
        <v>892</v>
      </c>
      <c r="D95" s="12" t="s">
        <v>37</v>
      </c>
      <c r="E95" s="12" t="s">
        <v>893</v>
      </c>
      <c r="F95" s="12" t="s">
        <v>894</v>
      </c>
      <c r="G95" s="12" t="s">
        <v>895</v>
      </c>
      <c r="H95" s="21">
        <v>150000</v>
      </c>
      <c r="I95" s="12">
        <v>0</v>
      </c>
      <c r="J95" s="12">
        <v>194410</v>
      </c>
      <c r="K95" s="13" t="s">
        <v>896</v>
      </c>
      <c r="L95" s="12" t="s">
        <v>1023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78.75">
      <c r="A96" s="12" t="s">
        <v>897</v>
      </c>
      <c r="B96" s="12" t="s">
        <v>898</v>
      </c>
      <c r="C96" s="12" t="s">
        <v>899</v>
      </c>
      <c r="D96" s="12" t="s">
        <v>139</v>
      </c>
      <c r="E96" s="12" t="s">
        <v>900</v>
      </c>
      <c r="F96" s="12" t="s">
        <v>901</v>
      </c>
      <c r="G96" s="12" t="s">
        <v>902</v>
      </c>
      <c r="H96" s="21">
        <v>111000</v>
      </c>
      <c r="I96" s="12">
        <v>0</v>
      </c>
      <c r="J96" s="12">
        <v>139360</v>
      </c>
      <c r="K96" s="13" t="s">
        <v>903</v>
      </c>
      <c r="L96" s="12" t="s">
        <v>1024</v>
      </c>
      <c r="M96" s="12" t="s">
        <v>1043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90">
      <c r="A97" s="12" t="s">
        <v>904</v>
      </c>
      <c r="B97" s="12" t="s">
        <v>905</v>
      </c>
      <c r="C97" s="12" t="s">
        <v>906</v>
      </c>
      <c r="D97" s="12" t="s">
        <v>28</v>
      </c>
      <c r="E97" s="12" t="s">
        <v>907</v>
      </c>
      <c r="F97" s="12" t="s">
        <v>908</v>
      </c>
      <c r="G97" s="12" t="s">
        <v>909</v>
      </c>
      <c r="H97" s="21">
        <v>27584</v>
      </c>
      <c r="I97" s="12">
        <v>0</v>
      </c>
      <c r="J97" s="12">
        <v>34481</v>
      </c>
      <c r="K97" s="13" t="s">
        <v>910</v>
      </c>
      <c r="L97" s="12" t="s">
        <v>1024</v>
      </c>
      <c r="M97" s="12" t="s">
        <v>1044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78.75">
      <c r="A98" s="12" t="s">
        <v>911</v>
      </c>
      <c r="B98" s="12" t="s">
        <v>912</v>
      </c>
      <c r="C98" s="12" t="s">
        <v>913</v>
      </c>
      <c r="D98" s="12" t="s">
        <v>28</v>
      </c>
      <c r="E98" s="12" t="s">
        <v>914</v>
      </c>
      <c r="F98" s="12" t="s">
        <v>908</v>
      </c>
      <c r="G98" s="12" t="s">
        <v>915</v>
      </c>
      <c r="H98" s="21">
        <v>24000</v>
      </c>
      <c r="I98" s="12">
        <v>0</v>
      </c>
      <c r="J98" s="12">
        <v>30000</v>
      </c>
      <c r="K98" s="13" t="s">
        <v>916</v>
      </c>
      <c r="L98" s="12" t="s">
        <v>1024</v>
      </c>
      <c r="M98" s="12" t="s">
        <v>1044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78.75">
      <c r="A99" s="12" t="s">
        <v>917</v>
      </c>
      <c r="B99" s="12" t="s">
        <v>918</v>
      </c>
      <c r="C99" s="12" t="s">
        <v>919</v>
      </c>
      <c r="D99" s="12" t="s">
        <v>28</v>
      </c>
      <c r="E99" s="12" t="s">
        <v>920</v>
      </c>
      <c r="F99" s="12" t="s">
        <v>908</v>
      </c>
      <c r="G99" s="12" t="s">
        <v>919</v>
      </c>
      <c r="H99" s="21">
        <v>51110</v>
      </c>
      <c r="I99" s="12">
        <v>0</v>
      </c>
      <c r="J99" s="12">
        <v>63888</v>
      </c>
      <c r="K99" s="13" t="s">
        <v>921</v>
      </c>
      <c r="L99" s="12" t="s">
        <v>1024</v>
      </c>
      <c r="M99" s="12" t="s">
        <v>1045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67.5">
      <c r="A100" s="12" t="s">
        <v>922</v>
      </c>
      <c r="B100" s="12" t="s">
        <v>923</v>
      </c>
      <c r="C100" s="12" t="s">
        <v>924</v>
      </c>
      <c r="D100" s="12" t="s">
        <v>28</v>
      </c>
      <c r="E100" s="12" t="s">
        <v>925</v>
      </c>
      <c r="F100" s="12" t="s">
        <v>926</v>
      </c>
      <c r="G100" s="12" t="s">
        <v>927</v>
      </c>
      <c r="H100" s="21">
        <v>150000</v>
      </c>
      <c r="I100" s="12">
        <v>0</v>
      </c>
      <c r="J100" s="12">
        <v>217400</v>
      </c>
      <c r="K100" s="13" t="s">
        <v>928</v>
      </c>
      <c r="L100" s="12" t="s">
        <v>1023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78.75">
      <c r="A101" s="12" t="s">
        <v>929</v>
      </c>
      <c r="B101" s="12" t="s">
        <v>930</v>
      </c>
      <c r="C101" s="12" t="s">
        <v>931</v>
      </c>
      <c r="D101" s="12" t="s">
        <v>139</v>
      </c>
      <c r="E101" s="12" t="s">
        <v>932</v>
      </c>
      <c r="F101" s="12" t="s">
        <v>933</v>
      </c>
      <c r="G101" s="12" t="s">
        <v>934</v>
      </c>
      <c r="H101" s="21">
        <v>40000</v>
      </c>
      <c r="I101" s="12">
        <v>0</v>
      </c>
      <c r="J101" s="12">
        <v>51015</v>
      </c>
      <c r="K101" s="13" t="s">
        <v>935</v>
      </c>
      <c r="L101" s="12" t="s">
        <v>1023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78.75">
      <c r="A102" s="12" t="s">
        <v>936</v>
      </c>
      <c r="B102" s="12" t="s">
        <v>937</v>
      </c>
      <c r="C102" s="12" t="s">
        <v>938</v>
      </c>
      <c r="D102" s="12" t="s">
        <v>82</v>
      </c>
      <c r="E102" s="12" t="s">
        <v>17</v>
      </c>
      <c r="F102" s="12" t="s">
        <v>18</v>
      </c>
      <c r="G102" s="12" t="s">
        <v>939</v>
      </c>
      <c r="H102" s="21">
        <v>61500</v>
      </c>
      <c r="I102" s="12">
        <v>0</v>
      </c>
      <c r="J102" s="12">
        <v>77260</v>
      </c>
      <c r="K102" s="13" t="s">
        <v>940</v>
      </c>
      <c r="L102" s="12" t="s">
        <v>1023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90">
      <c r="A103" s="12" t="s">
        <v>941</v>
      </c>
      <c r="B103" s="12" t="s">
        <v>942</v>
      </c>
      <c r="C103" s="12" t="s">
        <v>943</v>
      </c>
      <c r="D103" s="12" t="s">
        <v>37</v>
      </c>
      <c r="E103" s="12" t="s">
        <v>944</v>
      </c>
      <c r="F103" s="12" t="s">
        <v>945</v>
      </c>
      <c r="G103" s="12" t="s">
        <v>946</v>
      </c>
      <c r="H103" s="21">
        <v>130000</v>
      </c>
      <c r="I103" s="12">
        <v>0</v>
      </c>
      <c r="J103" s="12">
        <v>163259</v>
      </c>
      <c r="K103" s="13" t="s">
        <v>947</v>
      </c>
      <c r="L103" s="12" t="s">
        <v>1023</v>
      </c>
      <c r="M103" s="12" t="s">
        <v>1046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78.75">
      <c r="A104" s="12" t="s">
        <v>948</v>
      </c>
      <c r="B104" s="12" t="s">
        <v>949</v>
      </c>
      <c r="C104" s="12" t="s">
        <v>950</v>
      </c>
      <c r="D104" s="12" t="s">
        <v>53</v>
      </c>
      <c r="E104" s="12" t="s">
        <v>951</v>
      </c>
      <c r="F104" s="12" t="s">
        <v>65</v>
      </c>
      <c r="G104" s="12" t="s">
        <v>952</v>
      </c>
      <c r="H104" s="21">
        <v>150000</v>
      </c>
      <c r="I104" s="12">
        <v>0</v>
      </c>
      <c r="J104" s="12">
        <v>219505</v>
      </c>
      <c r="K104" s="13" t="s">
        <v>953</v>
      </c>
      <c r="L104" s="12" t="s">
        <v>1023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78.75">
      <c r="A105" s="12" t="s">
        <v>954</v>
      </c>
      <c r="B105" s="12" t="s">
        <v>955</v>
      </c>
      <c r="C105" s="12" t="s">
        <v>956</v>
      </c>
      <c r="D105" s="12" t="s">
        <v>37</v>
      </c>
      <c r="E105" s="12" t="s">
        <v>957</v>
      </c>
      <c r="F105" s="12" t="s">
        <v>958</v>
      </c>
      <c r="G105" s="12" t="s">
        <v>959</v>
      </c>
      <c r="H105" s="21">
        <v>85847</v>
      </c>
      <c r="I105" s="12">
        <v>0</v>
      </c>
      <c r="J105" s="12">
        <v>154847</v>
      </c>
      <c r="K105" s="13" t="s">
        <v>960</v>
      </c>
      <c r="L105" s="12" t="s">
        <v>1023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90">
      <c r="A106" s="12" t="s">
        <v>961</v>
      </c>
      <c r="B106" s="12" t="s">
        <v>962</v>
      </c>
      <c r="C106" s="12" t="s">
        <v>963</v>
      </c>
      <c r="D106" s="12" t="s">
        <v>450</v>
      </c>
      <c r="E106" s="12" t="s">
        <v>964</v>
      </c>
      <c r="F106" s="12" t="s">
        <v>33</v>
      </c>
      <c r="G106" s="12" t="s">
        <v>965</v>
      </c>
      <c r="H106" s="21">
        <v>81000</v>
      </c>
      <c r="I106" s="12">
        <v>0</v>
      </c>
      <c r="J106" s="12">
        <v>116000</v>
      </c>
      <c r="K106" s="13" t="s">
        <v>966</v>
      </c>
      <c r="L106" s="12" t="s">
        <v>1023</v>
      </c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90">
      <c r="A107" s="12" t="s">
        <v>967</v>
      </c>
      <c r="B107" s="12" t="s">
        <v>968</v>
      </c>
      <c r="C107" s="12" t="s">
        <v>969</v>
      </c>
      <c r="D107" s="12" t="s">
        <v>53</v>
      </c>
      <c r="E107" s="12" t="s">
        <v>970</v>
      </c>
      <c r="F107" s="12" t="s">
        <v>104</v>
      </c>
      <c r="G107" s="12" t="s">
        <v>971</v>
      </c>
      <c r="H107" s="21">
        <v>70000</v>
      </c>
      <c r="I107" s="12">
        <v>0</v>
      </c>
      <c r="J107" s="12">
        <v>101760</v>
      </c>
      <c r="K107" s="13" t="s">
        <v>972</v>
      </c>
      <c r="L107" s="12" t="s">
        <v>1023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90">
      <c r="A108" s="12" t="s">
        <v>973</v>
      </c>
      <c r="B108" s="12" t="s">
        <v>974</v>
      </c>
      <c r="C108" s="12" t="s">
        <v>975</v>
      </c>
      <c r="D108" s="12" t="s">
        <v>28</v>
      </c>
      <c r="E108" s="12" t="s">
        <v>976</v>
      </c>
      <c r="F108" s="12" t="s">
        <v>33</v>
      </c>
      <c r="G108" s="12" t="s">
        <v>977</v>
      </c>
      <c r="H108" s="21">
        <v>46360</v>
      </c>
      <c r="I108" s="12">
        <v>0</v>
      </c>
      <c r="J108" s="12">
        <v>57950</v>
      </c>
      <c r="K108" s="13" t="s">
        <v>978</v>
      </c>
      <c r="L108" s="12" t="s">
        <v>1023</v>
      </c>
      <c r="M108" s="12" t="s">
        <v>1026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90">
      <c r="A109" s="12" t="s">
        <v>979</v>
      </c>
      <c r="B109" s="12" t="s">
        <v>980</v>
      </c>
      <c r="C109" s="12" t="s">
        <v>981</v>
      </c>
      <c r="D109" s="12" t="s">
        <v>28</v>
      </c>
      <c r="E109" s="12" t="s">
        <v>982</v>
      </c>
      <c r="F109" s="12" t="s">
        <v>39</v>
      </c>
      <c r="G109" s="12" t="s">
        <v>983</v>
      </c>
      <c r="H109" s="21">
        <v>70000</v>
      </c>
      <c r="I109" s="12">
        <v>0</v>
      </c>
      <c r="J109" s="12">
        <v>88300</v>
      </c>
      <c r="K109" s="13" t="s">
        <v>984</v>
      </c>
      <c r="L109" s="12" t="s">
        <v>1023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78.75">
      <c r="A110" s="12" t="s">
        <v>985</v>
      </c>
      <c r="B110" s="12" t="s">
        <v>986</v>
      </c>
      <c r="C110" s="12" t="s">
        <v>987</v>
      </c>
      <c r="D110" s="12" t="s">
        <v>37</v>
      </c>
      <c r="E110" s="12" t="s">
        <v>988</v>
      </c>
      <c r="F110" s="12" t="s">
        <v>33</v>
      </c>
      <c r="G110" s="12" t="s">
        <v>989</v>
      </c>
      <c r="H110" s="21">
        <v>70000</v>
      </c>
      <c r="I110" s="12">
        <v>0</v>
      </c>
      <c r="J110" s="12">
        <v>115200</v>
      </c>
      <c r="K110" s="13" t="s">
        <v>990</v>
      </c>
      <c r="L110" s="12" t="s">
        <v>1023</v>
      </c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78.75">
      <c r="A111" s="16" t="s">
        <v>991</v>
      </c>
      <c r="B111" s="16" t="s">
        <v>992</v>
      </c>
      <c r="C111" s="16" t="s">
        <v>993</v>
      </c>
      <c r="D111" s="16" t="s">
        <v>37</v>
      </c>
      <c r="E111" s="16" t="s">
        <v>994</v>
      </c>
      <c r="F111" s="16" t="s">
        <v>995</v>
      </c>
      <c r="G111" s="16" t="s">
        <v>996</v>
      </c>
      <c r="H111" s="22">
        <v>141500</v>
      </c>
      <c r="I111" s="16">
        <v>0</v>
      </c>
      <c r="J111" s="16">
        <v>177112</v>
      </c>
      <c r="K111" s="17" t="s">
        <v>997</v>
      </c>
      <c r="L111" s="16" t="s">
        <v>1023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</sheetData>
  <sheetProtection/>
  <mergeCells count="1">
    <mergeCell ref="E1:F1"/>
  </mergeCells>
  <printOptions/>
  <pageMargins left="0.3937007874015748" right="0.3937007874015748" top="0.3937007874015748" bottom="0.3937007874015748" header="0.31496062992125984" footer="0.31496062992125984"/>
  <pageSetup fitToHeight="100" fitToWidth="1" horizontalDpi="600" verticalDpi="600" orientation="landscape" paperSize="9" scale="52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formankova</dc:creator>
  <cp:keywords/>
  <dc:description/>
  <cp:lastModifiedBy>formankova</cp:lastModifiedBy>
  <cp:lastPrinted>2015-03-18T15:19:51Z</cp:lastPrinted>
  <dcterms:created xsi:type="dcterms:W3CDTF">2010-11-15T08:48:41Z</dcterms:created>
  <dcterms:modified xsi:type="dcterms:W3CDTF">2015-04-17T09:35:03Z</dcterms:modified>
  <cp:category/>
  <cp:version/>
  <cp:contentType/>
  <cp:contentStatus/>
</cp:coreProperties>
</file>